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eurometrix inc" sheetId="1" r:id="rId1"/>
    <sheet name="neurometrix inc-1" sheetId="2" r:id="rId2"/>
    <sheet name="neurometrix inc-2" sheetId="3" r:id="rId3"/>
    <sheet name="neurometrix inc-3" sheetId="4" r:id="rId4"/>
    <sheet name="neurometrix inc-4" sheetId="5" r:id="rId5"/>
    <sheet name="neurometrix inc-5" sheetId="6" r:id="rId6"/>
    <sheet name="david van avermaete" sheetId="7" r:id="rId7"/>
    <sheet name="david van avermaete-1" sheetId="8" r:id="rId8"/>
    <sheet name="david van avermaete-2" sheetId="9" r:id="rId9"/>
    <sheet name="david van avermaete-3" sheetId="10" r:id="rId10"/>
    <sheet name="comanager" sheetId="11" r:id="rId11"/>
    <sheet name="comanager-1" sheetId="12" r:id="rId12"/>
    <sheet name="comanager-2" sheetId="13" r:id="rId13"/>
    <sheet name="comanager-3" sheetId="14" r:id="rId14"/>
    <sheet name="neurometrix inc-6" sheetId="15" r:id="rId15"/>
    <sheet name="neurometrix inc-7" sheetId="16" r:id="rId16"/>
    <sheet name="neurometrix inc-8" sheetId="17" r:id="rId17"/>
    <sheet name="neurometrix inc-9" sheetId="18" r:id="rId18"/>
    <sheet name="company" sheetId="19" r:id="rId19"/>
    <sheet name="company-1" sheetId="20" r:id="rId20"/>
  </sheets>
  <definedNames/>
  <calcPr fullCalcOnLoad="1"/>
</workbook>
</file>

<file path=xl/sharedStrings.xml><?xml version="1.0" encoding="utf-8"?>
<sst xmlns="http://schemas.openxmlformats.org/spreadsheetml/2006/main" count="373" uniqueCount="269">
  <si>
    <t>Neurometrix INC</t>
  </si>
  <si>
    <t>Years Ended
 December 31,</t>
  </si>
  <si>
    <t>2014</t>
  </si>
  <si>
    <t>2013</t>
  </si>
  <si>
    <t>2012</t>
  </si>
  <si>
    <t>2011</t>
  </si>
  <si>
    <t>2010</t>
  </si>
  <si>
    <t>(In thousands, except per share data)</t>
  </si>
  <si>
    <t>Statement of operations data:</t>
  </si>
  <si>
    <t>Revenues</t>
  </si>
  <si>
    <t>Cost of revenues</t>
  </si>
  <si>
    <t>Gross profit</t>
  </si>
  <si>
    <t>Net loss(1)</t>
  </si>
  <si>
    <t>Net loss per common share, basic and diluted</t>
  </si>
  <si>
    <t>As of December 31,</t>
  </si>
  <si>
    <t>(In thousands)</t>
  </si>
  <si>
    <t>Balance sheet data:</t>
  </si>
  <si>
    <t>Cash, cash equivalents, and
 short-term investments</t>
  </si>
  <si>
    <t>Working capital(1)</t>
  </si>
  <si>
    <t>Total assets</t>
  </si>
  <si>
    <t>Total liabilities</t>
  </si>
  <si>
    <t>Total stockholders equity</t>
  </si>
  <si>
    <t>As of December 31, 2014</t>
  </si>
  <si>
    <t>Actual</t>
  </si>
  <si>
    <t>As adjusted</t>
  </si>
  <si>
    <t>As adjusted balance sheet effects of this offering:</t>
  </si>
  <si>
    <t>Cash and cash equivalents</t>
  </si>
  <si>
    <t>First Quarter</t>
  </si>
  <si>
    <t>Second Quarter</t>
  </si>
  <si>
    <t>Third Quarter</t>
  </si>
  <si>
    <t>Fourth Quarter</t>
  </si>
  <si>
    <t>2014:</t>
  </si>
  <si>
    <t>Net loss</t>
  </si>
  <si>
    <t>Basic and diluted net loss per share</t>
  </si>
  <si>
    <t>2013:</t>
  </si>
  <si>
    <t>Basic and diluted net loss per share(1)</t>
  </si>
  <si>
    <t>2012:</t>
  </si>
  <si>
    <t>High</t>
  </si>
  <si>
    <t>Low</t>
  </si>
  <si>
    <t>Fiscal Year 2015</t>
  </si>
  <si>
    <t>First Quarter (through March 20, 2015)</t>
  </si>
  <si>
    <t>Fiscal Year 2014</t>
  </si>
  <si>
    <t>Fiscal Year 2013</t>
  </si>
  <si>
    <t>As of December 31, 2014 (000s)</t>
  </si>
  <si>
    <t>As adjusted(1)</t>
  </si>
  <si>
    <t>Common stock warrant liability</t>
  </si>
  <si>
    <t>Stockholders equity:</t>
  </si>
  <si>
    <t>Preferred stock, $0.001 par value; 5,000,000 shares authorized, actual and as adjusted, no shares issued and outstanding, actual and as adjusted</t>
  </si>
  <si>
    <t></t>
  </si>
  <si>
    <t>Convertible preferred stock, $0.001 par value; 11,083 shares designated at December 31, 2014 and 3,614.357 shares issued and outstanding at December 31, 2014, actual and as adjusted</t>
  </si>
  <si>
    <t>Common stock, $0.0001 par value: 50,000,000 shares authorized; 8,152,746  shares issued and outstanding at December 31, 2014 and    shares issued and outstanding, as adjusted</t>
  </si>
  <si>
    <t>Additional paid-in capital</t>
  </si>
  <si>
    <t>Accumulated deficit</t>
  </si>
  <si>
    <t>Total capitalization</t>
  </si>
  <si>
    <t>David Van Avermaete</t>
  </si>
  <si>
    <t>Name and Principal Position</t>
  </si>
  <si>
    <t>Year</t>
  </si>
  <si>
    <t>Salary
 ($)</t>
  </si>
  <si>
    <t>Bonus
 ($)(2)</t>
  </si>
  <si>
    <t>Stock Awards(1)
 ($)</t>
  </si>
  <si>
    <t>Option Awards(1)
 ($)</t>
  </si>
  <si>
    <t>All Other Compensation
 ($)</t>
  </si>
  <si>
    <t>Total
 ($)</t>
  </si>
  <si>
    <t>Shai N. Gozani, M.D. Ph.D. Chairman of the Board,
 Chief Executive Officer,
 President and Secretary</t>
  </si>
  <si>
    <t>Thomas T. Higgins
 Senior Vice President,
 Chief Financial Officer
 and Treasurer</t>
  </si>
  <si>
    <t>Francis X. McGillin(3)
Senior Vice President,
 General Manager Consumer</t>
  </si>
  <si>
    <t>35,000(6)</t>
  </si>
  <si>
    <t>Guy Daniello(4)
 Senior Vice President
 of Information Technology</t>
  </si>
  <si>
    <t>Michael Williams, Ph.D.(5)
 Senior Vice President of Engineering, Chief Technology Officer</t>
  </si>
  <si>
    <t>Option Awards</t>
  </si>
  <si>
    <t>Number of Securities Underlying Unexercised Options</t>
  </si>
  <si>
    <t>Option Exercise Price
 ($)</t>
  </si>
  <si>
    <t>Option Expiration Date</t>
  </si>
  <si>
    <t>Exercisable (#)</t>
  </si>
  <si>
    <t>Unexercisable (#)</t>
  </si>
  <si>
    <t>Shai N. Gozani, M.D., Ph.D.</t>
  </si>
  <si>
    <t>4/01/18</t>
  </si>
  <si>
    <t>2/12/19</t>
  </si>
  <si>
    <t>4/02/20</t>
  </si>
  <si>
    <t>2/01/21</t>
  </si>
  <si>
    <t>7/26/23</t>
  </si>
  <si>
    <t>7/31/24</t>
  </si>
  <si>
    <t>Thomas T. Higgins</t>
  </si>
  <si>
    <t>Francis X. McGillin</t>
  </si>
  <si>
    <t>8/25/24</t>
  </si>
  <si>
    <t>Name</t>
  </si>
  <si>
    <t>Fees Earned or Paid in Cash ($)</t>
  </si>
  <si>
    <t>Stock Awards ($)(1)</t>
  </si>
  <si>
    <t>Option Awards
 ($)</t>
  </si>
  <si>
    <t>Total
 Compensation
 ($)</t>
  </si>
  <si>
    <t>David E. Goodman, M.D.(2)</t>
  </si>
  <si>
    <t>Allen J. Hinkle, M.D.(3)</t>
  </si>
  <si>
    <t>Nancy E. Katz(4)</t>
  </si>
  <si>
    <t>Timothy R. Surgenor(5)</t>
  </si>
  <si>
    <t>David Van Avermaete(6)</t>
  </si>
  <si>
    <t>Amount and Nature of Beneficial Ownership</t>
  </si>
  <si>
    <t>Percent of Class of Total</t>
  </si>
  <si>
    <t>Percent of
Class
of Total After
the Offering</t>
  </si>
  <si>
    <t>Name and Address(1) of Beneficial Owner</t>
  </si>
  <si>
    <t>Common Stock</t>
  </si>
  <si>
    <t>Options(2)</t>
  </si>
  <si>
    <t>Total</t>
  </si>
  <si>
    <t>Directors and Executive Officers</t>
  </si>
  <si>
    <t>3.1%</t>
  </si>
  <si>
    <t>%*</t>
  </si>
  <si>
    <t>*</t>
  </si>
  <si>
    <t>Allen Hinkle, M.D.</t>
  </si>
  <si>
    <t>David E. Goodman, M.D.</t>
  </si>
  <si>
    <t>Timothy R. Surgenor</t>
  </si>
  <si>
    <t>Nancy E. Katz</t>
  </si>
  <si>
    <t>All Current Directors and Executive Officers as a group (9 persons)</t>
  </si>
  <si>
    <t>4.7%</t>
  </si>
  <si>
    <t>Co-Manager</t>
  </si>
  <si>
    <t>SEC registration fee</t>
  </si>
  <si>
    <t>FINRA fee</t>
  </si>
  <si>
    <t>Legal fees and expenses</t>
  </si>
  <si>
    <t>Accounting fees and expenses</t>
  </si>
  <si>
    <t>Printing expenses</t>
  </si>
  <si>
    <t>Transfer agent fees</t>
  </si>
  <si>
    <t>Miscellaneous</t>
  </si>
  <si>
    <t>Exhibit Number</t>
  </si>
  <si>
    <t>Description</t>
  </si>
  <si>
    <t>1.1**</t>
  </si>
  <si>
    <t>Form of Underwriting Agreement</t>
  </si>
  <si>
    <t>Asset Purchase Agreement dated November 7, 2008 by and between NeuroMetrix, Inc. and Advanced Diagnostics, LLC(7)</t>
  </si>
  <si>
    <t>3.1.1</t>
  </si>
  <si>
    <t>Third Amended and Restated Certificate of Incorporation of NeuroMetrix, Inc. dated July 27, 2004(6)</t>
  </si>
  <si>
    <t>3.1.2</t>
  </si>
  <si>
    <t>Certificate of Designations for Series A Junior Cumulative Preferred Stock, par value $0.001 per share, dated March 7, 2007(5)</t>
  </si>
  <si>
    <t>3.1.3</t>
  </si>
  <si>
    <t>Certificate of Amendment to Restated Certificate of Incorporation of NeuroMetrix, Inc. dated September 1, 2011(14)</t>
  </si>
  <si>
    <t>3.1.4</t>
  </si>
  <si>
    <t>Certificate of Amendment to Restated Certificate of Incorporation of NeuroMetrix, Inc. dated February 15, 2013(15)</t>
  </si>
  <si>
    <t>3.1.5</t>
  </si>
  <si>
    <t>Certificate of Designation of Preferences, Rights and Limitations of Series A-1 Convertible Preferred Stock, par value $0.001 per share, dated June 5, 2013(21)</t>
  </si>
  <si>
    <t>3.1.6</t>
  </si>
  <si>
    <t>Certificate of Designation of Preferences, Rights and Limitations of Series A-2 Convertible Preferred Stock, par value $0.001 per share, dated June 5, 2013(21)</t>
  </si>
  <si>
    <t>3.1.7</t>
  </si>
  <si>
    <t>Certificate of Designation of Preferences, Rights and Limitations of Series A-3 Convertible Preferred Stock, par value $0.001 per share, dated June 24, 2014(27)</t>
  </si>
  <si>
    <t>3.1.8</t>
  </si>
  <si>
    <t>Certificate of Designation of Preferences, Rights and Limitations of Series A-4 Convertible Preferred Stock, par value $0.001 per share, dated June 24, 2014(27)</t>
  </si>
  <si>
    <t>3.2.1</t>
  </si>
  <si>
    <t>Second Amended and Restated Bylaws of NeuroMetrix, Inc.(6)</t>
  </si>
  <si>
    <t>3.2.2</t>
  </si>
  <si>
    <t>Amendment No. 1 to Second Amended and Restated Bylaws of NeuroMetrix, Inc.(4)</t>
  </si>
  <si>
    <t>Specimen Certificate for Shares of Common Stock(1)</t>
  </si>
  <si>
    <t>4.2.1</t>
  </si>
  <si>
    <t>Shareholder Rights Agreement, dated as of March 7, 2007, between NeuroMetrix, Inc. and American Stock Transfer &amp; Trust Company, as Rights Agent(5)</t>
  </si>
  <si>
    <t>4.2.2</t>
  </si>
  <si>
    <t>Amendment to Shareholder Rights Agreement, dated September 8, 2009, between NeuroMetrix, Inc. and American Stock Transfer &amp; Trust Company, as Rights Agent(9)</t>
  </si>
  <si>
    <t>4.2.3</t>
  </si>
  <si>
    <t>Amendment No. 2 to Shareholder Rights Agreement, dated June 5, 2013, between NeuroMetrix, Inc. and American Stock Transfer &amp; Trust Company, as Rights Agent(21)</t>
  </si>
  <si>
    <t>4.2.4</t>
  </si>
  <si>
    <t>Amendment No. 3 to Shareholder Rights Agreement, dated June 25, 2014, between NeuroMetrix, Inc. and American Stock Transfer &amp; Trust Company, as Rights Agent(27)</t>
  </si>
  <si>
    <t>4.3*</t>
  </si>
  <si>
    <t>Form of Warrant Agreement</t>
  </si>
  <si>
    <t>4.4**</t>
  </si>
  <si>
    <t>Form of Underwriters Warrant</t>
  </si>
  <si>
    <t>Form of Unit Warrant to purchase Common Stock (February 2012)(30)</t>
  </si>
  <si>
    <t>Form of Placement Agent Warrant (February 2012)(30)</t>
  </si>
  <si>
    <t>Form of Common Stock Purchase Warrant (June 2013)(22)</t>
  </si>
  <si>
    <t>Form of Common Stock Purchase Warrant (June 2014)(27)</t>
  </si>
  <si>
    <t>5.1**</t>
  </si>
  <si>
    <t>Opinion of Mintz, Levin, Cohn, Ferris, Glovsky and Popeo, P.C.</t>
  </si>
  <si>
    <t>10.1.1</t>
  </si>
  <si>
    <t>Lease Agreement, dated October 18, 2000, between Fourth Avenue LLC and NeuroMetrix, Inc.(1)</t>
  </si>
  <si>
    <t>10.1.2</t>
  </si>
  <si>
    <t>Amendment Number One to Lease, dated February 22, 2008, between Fourth Avenue LLC and NeuroMetrix, Inc.(11)</t>
  </si>
  <si>
    <t>10.1.3</t>
  </si>
  <si>
    <t>Amendment Number Two to Lease, dated June 6, 2012, between Fourth Avenue LLC and NeuroMetrix, Inc.(20)</t>
  </si>
  <si>
    <t>10.1.4</t>
  </si>
  <si>
    <t>Amendment Number Three to Lease, dated June 20, 2013, between Fourth Avenue LLC and NeuroMetrix, Inc.(23)</t>
  </si>
  <si>
    <t>10.1.5</t>
  </si>
  <si>
    <t>Lease Agreement, dated August 27, 2014, between Cummings Properties, LLC and NeuroMetrix, Inc.(28)</t>
  </si>
  <si>
    <t>10.1.6</t>
  </si>
  <si>
    <t>Lease Agreement, dated September 10, 2014, between ,Boston Properties, Inc. and NeuroMetrix, Inc.(28)</t>
  </si>
  <si>
    <t>10.2.1</t>
  </si>
  <si>
    <t>Loan and Security Agreement between NeuroMetrix, Inc. and Comerica Bank, dated March 5, 2010(12)</t>
  </si>
  <si>
    <t>10.2.2</t>
  </si>
  <si>
    <t>First Modification to Loan and Security Agreement between NeuroMetrix, Inc. and Comerica Bank, dated March 1, 2011(16)</t>
  </si>
  <si>
    <t>10.2.3</t>
  </si>
  <si>
    <t>Fifth Modification to Loan and Security Agreement between NeuroMetrix, Inc. and Comerica Bank, dated January 31, 2014(26)</t>
  </si>
  <si>
    <t>10.3+</t>
  </si>
  <si>
    <t>Amended and Restated 1996 Stock Option/Restricted Stock Plan(1)</t>
  </si>
  <si>
    <t>10.4.1+</t>
  </si>
  <si>
    <t>Amended and Restated 1998 Equity Incentive Plan(1)</t>
  </si>
  <si>
    <t>10.4.2+</t>
  </si>
  <si>
    <t>Second Amendment to Amended and Restated 1998 Equity Incentive Plan(1)</t>
  </si>
  <si>
    <t>10.5.1+</t>
  </si>
  <si>
    <t>Sixth Amended and Restated 2004 Stock Option and Incentive Plan(24)</t>
  </si>
  <si>
    <t>10.5.2+</t>
  </si>
  <si>
    <t>Form of Restricted Stock Agreement (12)</t>
  </si>
  <si>
    <t>10.5.3+</t>
  </si>
  <si>
    <t>Form of Incentive Stock Option Agreement(2)</t>
  </si>
  <si>
    <t>10.5.4+</t>
  </si>
  <si>
    <t>Form of Non-Qualified Stock Option Agreement For Company Employees(2)</t>
  </si>
  <si>
    <t>10.5.5+</t>
  </si>
  <si>
    <t>Form of Non-Qualified Stock Option Agreement For Non-Employee Directors(2)</t>
  </si>
  <si>
    <t>10.6+</t>
  </si>
  <si>
    <t>2010 Employee Stock Purchase Plan(13)</t>
  </si>
  <si>
    <t>10.7+</t>
  </si>
  <si>
    <t>Second Amended and Restated 2010 Employee Stock Purchase Plan(25)</t>
  </si>
  <si>
    <t>10.8+</t>
  </si>
  <si>
    <t>2009 Non-Qualified Inducement Stock Plan(17)</t>
  </si>
  <si>
    <t>10.9+</t>
  </si>
  <si>
    <t>Form of Indemnification Agreement between NeuroMetrix, Inc. and each of its directors(1)</t>
  </si>
  <si>
    <t>10.10.1+</t>
  </si>
  <si>
    <t>Employment Agreement, dated June 21, 2004, by and between NeuroMetrix, Inc. and Shai N. Gozani, M.D., Ph.D.(1)</t>
  </si>
  <si>
    <t>10.10.2+</t>
  </si>
  <si>
    <t>First Amendment to Employment Agreement dated December 31, 2008, by and between NeuroMetrix, Inc. and Shai N. Gozani, M.D., Ph.D.(8)</t>
  </si>
  <si>
    <t>10.10.3+</t>
  </si>
  <si>
    <t>Indemnification Agreement dated June 21, 2004, by and between Shai N. Gozani, M.D., Ph.D., and NeuroMetrix, Inc.(1)</t>
  </si>
  <si>
    <t>10.10.4+</t>
  </si>
  <si>
    <t>NeuroMetrix, Inc. Non-Statutory Stock Option Agreement (pursuant to the Amended and Restated 1998 Equity Incentive Plan), dated as of June 21, 2004, by and between Shai N. Gozani M.D., Ph.D., and NeuroMetrix, Inc.(1)</t>
  </si>
  <si>
    <t>10.11.1+</t>
  </si>
  <si>
    <t>Letter Agreement, dated August 31, 2009, between NeuroMetrix, Inc. and Thomas T. Higgins(10)</t>
  </si>
  <si>
    <t>10.11.2+</t>
  </si>
  <si>
    <t>Indemnification Agreement, dated September 10, 2009, by and between NeuroMetrix, Inc. and Thomas T. Higgins(10)</t>
  </si>
  <si>
    <t>10.11.3+</t>
  </si>
  <si>
    <t>Employment Agreement, dated October 27, 2014 by and between NeuroMetrix, Inc. and Thomas T. Higgins(28)</t>
  </si>
  <si>
    <t>10.12.1+</t>
  </si>
  <si>
    <t>Letter Agreement, dated August 14, 2014, between NeuroMetrix, Inc. and Francis X. McGillin(32)</t>
  </si>
  <si>
    <t>Form of Securities Purchase Agreement, dated September 8, 2009 between the Company and each investor(9)</t>
  </si>
  <si>
    <t>10.14</t>
  </si>
  <si>
    <t>Manufacturing and Supply Agreement, dated as of August 2, 2006, by and between Parlex Polymer Flexible Circuits, Inc. and NeuroMetrix, Inc.(3)</t>
  </si>
  <si>
    <t>10.15.1</t>
  </si>
  <si>
    <t>Engagement Letter by and between NeuroMetrix, Inc. and Dawson James Securities, Inc., dated December 30, 2011(18)</t>
  </si>
  <si>
    <t>10.15.2</t>
  </si>
  <si>
    <t>First Amendment to Engagement Letter by and between NeuroMetrix, Inc. and Dawson James Securities, Inc., dated January 30, 2012(18)</t>
  </si>
  <si>
    <t>Engagement Letter by and between NeuroMetrix, Inc. and Dawson James Securities, Inc., dated June 4, 2013(21)</t>
  </si>
  <si>
    <t>10.17+</t>
  </si>
  <si>
    <t>Amended and Restated 2010 Employee Stock Purchase Plan(19)</t>
  </si>
  <si>
    <t>10.18+</t>
  </si>
  <si>
    <t>Management Retention and Incentive Plan, as modified, dated October 27, 2014(28)</t>
  </si>
  <si>
    <t>Securities Purchase Agreement by and between NeuroMetrix, Inc. and the purchasers named therein, dated June 4, 2013(21)</t>
  </si>
  <si>
    <t>Securities Purchase Agreement by and between NeuroMetrix, Inc. and the purchasers named therein, as amended, dated June 24, 2014(27)</t>
  </si>
  <si>
    <t>Registration Rights Agreement by and between NeuroMetrix, Inc. and the purchasers named therein, dated June 4, 2013(21)</t>
  </si>
  <si>
    <t>Registration Rights Agreement by and between NeuroMetrix, Inc. and the purchasers named therein, dated June 24, 2014(27)</t>
  </si>
  <si>
    <t>23.1*</t>
  </si>
  <si>
    <t>Consent of PricewaterhouseCoopers LLP, an independent registered public accounting firm</t>
  </si>
  <si>
    <t>23.2**</t>
  </si>
  <si>
    <t>Consent of Mintz, Levin, Cohn, Ferris, Glovsky and Popeo, P.C. (included in Exhibit 5.1)</t>
  </si>
  <si>
    <t>24.1#</t>
  </si>
  <si>
    <t>Power of Attorney (included on signature page to the registration statement initially filed on April 25, 2013)</t>
  </si>
  <si>
    <t>24.2#</t>
  </si>
  <si>
    <t>Power of Attorney for David Van Avermaete</t>
  </si>
  <si>
    <t>The following materials from NeuroMetrix, Inc.s Annual Report on Form 10-K for the year ended December 31, 2014, formatted in XBRL (eXtensible Business Reporting Language); (i) Balance Sheets as of December 31, 2014 and 2013, (ii) Statements of Operations for the years ended December 31, 2014, 2013, and 2012, (iii) Statements of Changes in Stockholders Equity for the years ended December 31, 2014, 2013, and 2012, (iv) Statements of Cash Flows for the years ended December 31, 2014, 2013, and 2012, and (v) Notes to Financial Statements(29)</t>
  </si>
  <si>
    <t>Net Number =</t>
  </si>
  <si>
    <t>(A ×
        B) – (A × C)</t>
  </si>
  <si>
    <t>B</t>
  </si>
  <si>
    <t>A</t>
  </si>
  <si>
    <t>the total number of shares with respect to which this Warrant is then being exercised.</t>
  </si>
  <si>
    <t>the arithmetic average of the Closing Sale Prices (as defined below) of the Common Stock for the five (5) consecutive Trading Days ending on the date immediately preceding the date of the Exercise Notice.</t>
  </si>
  <si>
    <t>C</t>
  </si>
  <si>
    <t>the Exercise Price then in effect for the applicable shares of Common Stock at the time of such exercise.</t>
  </si>
  <si>
    <t>NeuroMetrix, Inc.</t>
  </si>
  <si>
    <t>By:</t>
  </si>
  <si>
    <t>Name:</t>
  </si>
  <si>
    <t>Thomas Higgins</t>
  </si>
  <si>
    <t>Title:</t>
  </si>
  <si>
    <t>Chief Financial Officer</t>
  </si>
  <si>
    <t>American Stock Transfer &amp; Trust Company, LLC, as Warrant Agent</t>
  </si>
  <si>
    <t>Company</t>
  </si>
  <si>
    <t>a “Cash Exercise” with respect to Warrant Shares; and/or</t>
  </si>
  <si>
    <t>a “Cashless Exercise” with respect to Warrant Shares, resulting in a delivery obligation by the Company to the Holder of shares of Common Stock representing the applicable Net Number, subject to adjustment.</t>
  </si>
  <si>
    <t>Date: ____________________, 20___</t>
  </si>
  <si>
    <t>(Signature)</t>
  </si>
  <si>
    <t>(Address)</t>
  </si>
  <si>
    <t>(Tax Identification Number)
Signature Guaranteed:
THE SIGNATURE(S) SHOULD BE GUARANTEED BY
        AN ELIGIBLE GUARANTOR INSTITUTION (BANKS, STOCKBROKERS, SAVINGS AND LOAN ASSOCIATIONS AND CREDIT UNIONS WITH MEMBERSHIP IN AN APPROVED
        SIGNATURE GUARANTEE MEDALLION PROGRAM, PURSUANT TO S.E.C. RULE 17Ad-15).</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</si>
</sst>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quot;($&quot;#,##0_);[RED]&quot;($&quot;#,##0\)"/>
    <numFmt numFmtId="168" formatCode="&quot;($&quot;#,##0.00_);[RED]&quot;($&quot;#,##0.00\)"/>
    <numFmt numFmtId="169" formatCode="_(\$* #,##0.00_);_(\$* \(#,##0.00\);_(\$* \-??_);_(@_)"/>
    <numFmt numFmtId="170" formatCode="\(#,##0_);[RED]\(#,##0\)"/>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4" fontId="0" fillId="0" borderId="0" xfId="0" applyFont="1" applyBorder="1" applyAlignment="1">
      <alignment/>
    </xf>
    <xf numFmtId="164" fontId="0" fillId="0" borderId="0" xfId="0" applyFont="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4" fontId="2" fillId="0" borderId="0" xfId="0" applyFont="1" applyAlignment="1">
      <alignment/>
    </xf>
    <xf numFmtId="169" fontId="0" fillId="0" borderId="0" xfId="0" applyNumberFormat="1" applyBorder="1" applyAlignment="1">
      <alignment/>
    </xf>
    <xf numFmtId="170" fontId="0" fillId="0" borderId="0" xfId="0" applyNumberFormat="1" applyAlignment="1">
      <alignment/>
    </xf>
    <xf numFmtId="164" fontId="2" fillId="0" borderId="0" xfId="0" applyFont="1" applyBorder="1" applyAlignment="1">
      <alignment wrapText="1"/>
    </xf>
    <xf numFmtId="166" fontId="0" fillId="0" borderId="0" xfId="0" applyNumberFormat="1" applyAlignment="1">
      <alignment wrapText="1"/>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13"/>
  <sheetViews>
    <sheetView tabSelected="1"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3:21" ht="15">
      <c r="C4" s="2"/>
      <c r="D4" s="2"/>
      <c r="E4" s="2"/>
      <c r="G4" s="2"/>
      <c r="H4" s="2"/>
      <c r="I4" s="2"/>
      <c r="K4" s="2"/>
      <c r="L4" s="2"/>
      <c r="M4" s="2"/>
      <c r="O4" s="2"/>
      <c r="P4" s="2"/>
      <c r="Q4" s="2"/>
      <c r="S4" s="2"/>
      <c r="T4" s="2"/>
      <c r="U4" s="2"/>
    </row>
    <row r="5" spans="3:21" ht="39.75" customHeight="1">
      <c r="C5" s="3" t="s">
        <v>1</v>
      </c>
      <c r="D5" s="3"/>
      <c r="E5" s="3"/>
      <c r="F5" s="3"/>
      <c r="G5" s="3"/>
      <c r="H5" s="3"/>
      <c r="I5" s="3"/>
      <c r="J5" s="3"/>
      <c r="K5" s="3"/>
      <c r="L5" s="3"/>
      <c r="M5" s="3"/>
      <c r="N5" s="3"/>
      <c r="O5" s="3"/>
      <c r="P5" s="3"/>
      <c r="Q5" s="3"/>
      <c r="R5" s="3"/>
      <c r="S5" s="3"/>
      <c r="T5" s="3"/>
      <c r="U5" s="3"/>
    </row>
    <row r="6" spans="3:21" ht="15">
      <c r="C6" s="2" t="s">
        <v>2</v>
      </c>
      <c r="D6" s="2"/>
      <c r="E6" s="2"/>
      <c r="G6" s="2" t="s">
        <v>3</v>
      </c>
      <c r="H6" s="2"/>
      <c r="I6" s="2"/>
      <c r="K6" s="2" t="s">
        <v>4</v>
      </c>
      <c r="L6" s="2"/>
      <c r="M6" s="2"/>
      <c r="O6" s="2" t="s">
        <v>5</v>
      </c>
      <c r="P6" s="2"/>
      <c r="Q6" s="2"/>
      <c r="S6" s="2" t="s">
        <v>6</v>
      </c>
      <c r="T6" s="2"/>
      <c r="U6" s="2"/>
    </row>
    <row r="7" spans="3:21" ht="15">
      <c r="C7" s="4" t="s">
        <v>7</v>
      </c>
      <c r="D7" s="4"/>
      <c r="E7" s="4"/>
      <c r="F7" s="4"/>
      <c r="G7" s="4"/>
      <c r="H7" s="4"/>
      <c r="I7" s="4"/>
      <c r="J7" s="4"/>
      <c r="K7" s="4"/>
      <c r="L7" s="4"/>
      <c r="M7" s="4"/>
      <c r="N7" s="4"/>
      <c r="O7" s="4"/>
      <c r="P7" s="4"/>
      <c r="Q7" s="4"/>
      <c r="R7" s="4"/>
      <c r="S7" s="4"/>
      <c r="T7" s="4"/>
      <c r="U7" s="4"/>
    </row>
    <row r="8" ht="39.75" customHeight="1">
      <c r="A8" s="5" t="s">
        <v>8</v>
      </c>
    </row>
    <row r="9" spans="1:20" ht="15">
      <c r="A9" t="s">
        <v>9</v>
      </c>
      <c r="C9" s="6">
        <v>5513</v>
      </c>
      <c r="D9" s="6"/>
      <c r="G9" s="6">
        <v>5279</v>
      </c>
      <c r="H9" s="6"/>
      <c r="K9" s="6">
        <v>7575</v>
      </c>
      <c r="L9" s="6"/>
      <c r="O9" s="6">
        <v>10397</v>
      </c>
      <c r="P9" s="6"/>
      <c r="S9" s="6">
        <v>13900</v>
      </c>
      <c r="T9" s="6"/>
    </row>
    <row r="10" spans="1:20" ht="15">
      <c r="A10" t="s">
        <v>10</v>
      </c>
      <c r="D10" s="7">
        <v>2569</v>
      </c>
      <c r="H10" s="7">
        <v>2194</v>
      </c>
      <c r="L10" s="7">
        <v>3589</v>
      </c>
      <c r="P10" s="7">
        <v>4722</v>
      </c>
      <c r="T10" s="7">
        <v>7050</v>
      </c>
    </row>
    <row r="11" spans="1:20" ht="15">
      <c r="A11" t="s">
        <v>11</v>
      </c>
      <c r="D11" s="7">
        <v>2944</v>
      </c>
      <c r="H11" s="7">
        <v>3085</v>
      </c>
      <c r="L11" s="7">
        <v>3986</v>
      </c>
      <c r="P11" s="7">
        <v>5675</v>
      </c>
      <c r="T11" s="7">
        <v>6850</v>
      </c>
    </row>
    <row r="12" spans="1:20" ht="15">
      <c r="A12" t="s">
        <v>12</v>
      </c>
      <c r="C12" s="8">
        <v>-7766</v>
      </c>
      <c r="D12" s="8"/>
      <c r="G12" s="8">
        <v>-8019</v>
      </c>
      <c r="H12" s="8"/>
      <c r="K12" s="8">
        <v>-10008</v>
      </c>
      <c r="L12" s="8"/>
      <c r="O12" s="8">
        <v>-9981</v>
      </c>
      <c r="P12" s="8"/>
      <c r="S12" s="8">
        <v>-16891</v>
      </c>
      <c r="T12" s="8"/>
    </row>
    <row r="13" spans="1:20" ht="15">
      <c r="A13" t="s">
        <v>13</v>
      </c>
      <c r="C13" s="9">
        <v>-1.54</v>
      </c>
      <c r="D13" s="9"/>
      <c r="G13" s="9">
        <v>-3.07</v>
      </c>
      <c r="H13" s="9"/>
      <c r="K13" s="9">
        <v>-5.22</v>
      </c>
      <c r="L13" s="9"/>
      <c r="O13" s="9">
        <v>-15.53</v>
      </c>
      <c r="P13" s="9"/>
      <c r="S13" s="9">
        <v>-26.41</v>
      </c>
      <c r="T13" s="9"/>
    </row>
  </sheetData>
  <sheetProtection selectLockedCells="1" selectUnlockedCells="1"/>
  <mergeCells count="28">
    <mergeCell ref="A2:F2"/>
    <mergeCell ref="C4:E4"/>
    <mergeCell ref="G4:I4"/>
    <mergeCell ref="K4:M4"/>
    <mergeCell ref="O4:Q4"/>
    <mergeCell ref="S4:U4"/>
    <mergeCell ref="C5:U5"/>
    <mergeCell ref="C6:E6"/>
    <mergeCell ref="G6:I6"/>
    <mergeCell ref="K6:M6"/>
    <mergeCell ref="O6:Q6"/>
    <mergeCell ref="S6:U6"/>
    <mergeCell ref="C7:U7"/>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3:21" ht="15">
      <c r="C2" s="2"/>
      <c r="D2" s="2"/>
      <c r="E2" s="2"/>
      <c r="G2" s="2"/>
      <c r="H2" s="2"/>
      <c r="I2" s="2"/>
      <c r="K2" s="2"/>
      <c r="L2" s="2"/>
      <c r="M2" s="2"/>
      <c r="O2" s="2"/>
      <c r="P2" s="2"/>
      <c r="Q2" s="2"/>
      <c r="S2" s="2"/>
      <c r="T2" s="2"/>
      <c r="U2" s="2"/>
    </row>
    <row r="3" spans="3:21" ht="39.75" customHeight="1">
      <c r="C3" s="4" t="s">
        <v>95</v>
      </c>
      <c r="D3" s="4"/>
      <c r="E3" s="4"/>
      <c r="F3" s="4"/>
      <c r="G3" s="4"/>
      <c r="H3" s="4"/>
      <c r="I3" s="4"/>
      <c r="J3" s="4"/>
      <c r="K3" s="4"/>
      <c r="L3" s="4"/>
      <c r="M3" s="4"/>
      <c r="O3" s="2" t="s">
        <v>96</v>
      </c>
      <c r="P3" s="2"/>
      <c r="Q3" s="2"/>
      <c r="S3" s="3" t="s">
        <v>97</v>
      </c>
      <c r="T3" s="3"/>
      <c r="U3" s="3"/>
    </row>
    <row r="4" spans="1:13" ht="15">
      <c r="A4" t="s">
        <v>98</v>
      </c>
      <c r="C4" s="2" t="s">
        <v>99</v>
      </c>
      <c r="D4" s="2"/>
      <c r="E4" s="2"/>
      <c r="G4" s="2" t="s">
        <v>100</v>
      </c>
      <c r="H4" s="2"/>
      <c r="I4" s="2"/>
      <c r="K4" s="2" t="s">
        <v>101</v>
      </c>
      <c r="L4" s="2"/>
      <c r="M4" s="2"/>
    </row>
    <row r="5" ht="39.75" customHeight="1">
      <c r="A5" s="5" t="s">
        <v>102</v>
      </c>
    </row>
    <row r="6" spans="1:16" ht="15">
      <c r="A6" t="s">
        <v>75</v>
      </c>
      <c r="D6" s="7">
        <v>160836</v>
      </c>
      <c r="H6" s="7">
        <v>107260</v>
      </c>
      <c r="L6" s="7">
        <v>268096</v>
      </c>
      <c r="P6" t="s">
        <v>103</v>
      </c>
    </row>
    <row r="7" spans="1:17" ht="15">
      <c r="A7" t="s">
        <v>82</v>
      </c>
      <c r="D7" s="7">
        <v>75494</v>
      </c>
      <c r="H7" s="7">
        <v>43205</v>
      </c>
      <c r="L7" s="7">
        <v>118699</v>
      </c>
      <c r="P7" s="15">
        <v>1.4</v>
      </c>
      <c r="Q7" t="s">
        <v>104</v>
      </c>
    </row>
    <row r="8" spans="1:17" ht="15">
      <c r="A8" t="s">
        <v>83</v>
      </c>
      <c r="D8" s="7">
        <v>12631</v>
      </c>
      <c r="H8" t="s">
        <v>48</v>
      </c>
      <c r="L8" s="7">
        <v>12631</v>
      </c>
      <c r="Q8" t="s">
        <v>105</v>
      </c>
    </row>
    <row r="9" spans="1:17" ht="15">
      <c r="A9" t="s">
        <v>106</v>
      </c>
      <c r="D9" s="7">
        <v>834</v>
      </c>
      <c r="H9" s="7">
        <v>1972</v>
      </c>
      <c r="L9" s="7">
        <v>2806</v>
      </c>
      <c r="Q9" t="s">
        <v>105</v>
      </c>
    </row>
    <row r="10" spans="1:17" ht="15">
      <c r="A10" t="s">
        <v>107</v>
      </c>
      <c r="D10" s="7">
        <v>834</v>
      </c>
      <c r="H10" s="7">
        <v>972</v>
      </c>
      <c r="L10" s="7">
        <v>1806</v>
      </c>
      <c r="Q10" t="s">
        <v>105</v>
      </c>
    </row>
    <row r="11" spans="1:17" ht="15">
      <c r="A11" t="s">
        <v>108</v>
      </c>
      <c r="D11" s="7">
        <v>834</v>
      </c>
      <c r="H11" s="7">
        <v>972</v>
      </c>
      <c r="L11" s="7">
        <v>1806</v>
      </c>
      <c r="Q11" t="s">
        <v>105</v>
      </c>
    </row>
    <row r="12" spans="1:17" ht="15">
      <c r="A12" t="s">
        <v>109</v>
      </c>
      <c r="D12" s="7">
        <v>834</v>
      </c>
      <c r="H12" s="7">
        <v>972</v>
      </c>
      <c r="L12" s="7">
        <v>1806</v>
      </c>
      <c r="Q12" t="s">
        <v>105</v>
      </c>
    </row>
    <row r="13" spans="1:17" ht="15">
      <c r="A13" t="s">
        <v>54</v>
      </c>
      <c r="D13" t="s">
        <v>48</v>
      </c>
      <c r="H13" s="7">
        <v>3125</v>
      </c>
      <c r="L13" s="7">
        <v>3125</v>
      </c>
      <c r="Q13" t="s">
        <v>105</v>
      </c>
    </row>
    <row r="14" spans="1:16" ht="15">
      <c r="A14" t="s">
        <v>110</v>
      </c>
      <c r="D14" s="7">
        <v>252297</v>
      </c>
      <c r="H14" s="7">
        <v>158478</v>
      </c>
      <c r="L14" s="7">
        <v>410775</v>
      </c>
      <c r="P14" t="s">
        <v>111</v>
      </c>
    </row>
  </sheetData>
  <sheetProtection selectLockedCells="1" selectUnlockedCells="1"/>
  <mergeCells count="11">
    <mergeCell ref="C2:E2"/>
    <mergeCell ref="G2:I2"/>
    <mergeCell ref="K2:M2"/>
    <mergeCell ref="O2:Q2"/>
    <mergeCell ref="S2:U2"/>
    <mergeCell ref="C3:M3"/>
    <mergeCell ref="O3:Q3"/>
    <mergeCell ref="S3:U3"/>
    <mergeCell ref="C4:E4"/>
    <mergeCell ref="G4:I4"/>
    <mergeCell ref="K4:M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112</v>
      </c>
      <c r="B2" s="1"/>
      <c r="C2" s="1"/>
      <c r="D2" s="1"/>
      <c r="E2" s="1"/>
      <c r="F2" s="1"/>
    </row>
    <row r="4" spans="3:5" ht="15">
      <c r="C4" s="2"/>
      <c r="D4" s="2"/>
      <c r="E4" s="2"/>
    </row>
    <row r="5" spans="1:4" ht="15">
      <c r="A5" t="s">
        <v>113</v>
      </c>
      <c r="C5" s="6">
        <v>2950</v>
      </c>
      <c r="D5" s="6"/>
    </row>
    <row r="6" spans="1:4" ht="15">
      <c r="A6" t="s">
        <v>114</v>
      </c>
      <c r="D6" s="7">
        <v>4250</v>
      </c>
    </row>
    <row r="7" spans="1:4" ht="15">
      <c r="A7" t="s">
        <v>115</v>
      </c>
      <c r="D7" s="7">
        <v>175000</v>
      </c>
    </row>
    <row r="8" spans="1:4" ht="15">
      <c r="A8" t="s">
        <v>116</v>
      </c>
      <c r="D8" s="7">
        <v>45000</v>
      </c>
    </row>
    <row r="9" spans="1:4" ht="15">
      <c r="A9" t="s">
        <v>117</v>
      </c>
      <c r="D9" s="7">
        <v>25000</v>
      </c>
    </row>
    <row r="10" spans="1:4" ht="15">
      <c r="A10" t="s">
        <v>118</v>
      </c>
      <c r="D10" s="7">
        <v>13000</v>
      </c>
    </row>
    <row r="11" spans="1:4" ht="15">
      <c r="A11" t="s">
        <v>119</v>
      </c>
      <c r="D11" s="7">
        <v>84800</v>
      </c>
    </row>
    <row r="12" spans="3:4" ht="15">
      <c r="C12" s="6">
        <v>350000</v>
      </c>
      <c r="D12" s="6"/>
    </row>
  </sheetData>
  <sheetProtection selectLockedCells="1" selectUnlockedCells="1"/>
  <mergeCells count="4">
    <mergeCell ref="A2:F2"/>
    <mergeCell ref="C4:E4"/>
    <mergeCell ref="C5:D5"/>
    <mergeCell ref="C12:D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3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t="s">
        <v>120</v>
      </c>
      <c r="C3" t="s">
        <v>121</v>
      </c>
    </row>
    <row r="4" spans="1:3" ht="15">
      <c r="A4" t="s">
        <v>122</v>
      </c>
      <c r="C4" t="s">
        <v>123</v>
      </c>
    </row>
    <row r="5" spans="1:3" ht="15">
      <c r="A5" s="15">
        <v>2.1</v>
      </c>
      <c r="C5" t="s">
        <v>124</v>
      </c>
    </row>
    <row r="6" spans="1:3" ht="15">
      <c r="A6" t="s">
        <v>125</v>
      </c>
      <c r="C6" t="s">
        <v>126</v>
      </c>
    </row>
    <row r="7" spans="1:3" ht="15">
      <c r="A7" t="s">
        <v>127</v>
      </c>
      <c r="C7" t="s">
        <v>128</v>
      </c>
    </row>
    <row r="8" spans="1:3" ht="15">
      <c r="A8" t="s">
        <v>129</v>
      </c>
      <c r="C8" t="s">
        <v>130</v>
      </c>
    </row>
    <row r="9" spans="1:3" ht="15">
      <c r="A9" t="s">
        <v>131</v>
      </c>
      <c r="C9" t="s">
        <v>132</v>
      </c>
    </row>
    <row r="10" spans="1:3" ht="15">
      <c r="A10" t="s">
        <v>133</v>
      </c>
      <c r="C10" t="s">
        <v>134</v>
      </c>
    </row>
    <row r="11" spans="1:3" ht="15">
      <c r="A11" t="s">
        <v>135</v>
      </c>
      <c r="C11" t="s">
        <v>136</v>
      </c>
    </row>
    <row r="12" spans="1:3" ht="15">
      <c r="A12" t="s">
        <v>137</v>
      </c>
      <c r="C12" t="s">
        <v>138</v>
      </c>
    </row>
    <row r="13" spans="1:3" ht="15">
      <c r="A13" t="s">
        <v>139</v>
      </c>
      <c r="C13" t="s">
        <v>140</v>
      </c>
    </row>
    <row r="14" spans="1:3" ht="15">
      <c r="A14" t="s">
        <v>141</v>
      </c>
      <c r="C14" t="s">
        <v>142</v>
      </c>
    </row>
    <row r="15" spans="1:3" ht="15">
      <c r="A15" t="s">
        <v>143</v>
      </c>
      <c r="C15" t="s">
        <v>144</v>
      </c>
    </row>
    <row r="16" spans="1:3" ht="15">
      <c r="A16" s="15">
        <v>4.1</v>
      </c>
      <c r="C16" t="s">
        <v>145</v>
      </c>
    </row>
    <row r="17" spans="1:3" ht="15">
      <c r="A17" t="s">
        <v>146</v>
      </c>
      <c r="C17" t="s">
        <v>147</v>
      </c>
    </row>
    <row r="18" spans="1:3" ht="15">
      <c r="A18" t="s">
        <v>148</v>
      </c>
      <c r="C18" t="s">
        <v>149</v>
      </c>
    </row>
    <row r="19" spans="1:3" ht="15">
      <c r="A19" t="s">
        <v>150</v>
      </c>
      <c r="C19" t="s">
        <v>151</v>
      </c>
    </row>
    <row r="20" spans="1:3" ht="15">
      <c r="A20" t="s">
        <v>152</v>
      </c>
      <c r="C20" t="s">
        <v>153</v>
      </c>
    </row>
    <row r="21" spans="1:3" ht="15">
      <c r="A21" t="s">
        <v>154</v>
      </c>
      <c r="C21" t="s">
        <v>155</v>
      </c>
    </row>
    <row r="22" spans="1:3" ht="15">
      <c r="A22" t="s">
        <v>156</v>
      </c>
      <c r="C22" t="s">
        <v>157</v>
      </c>
    </row>
    <row r="23" spans="1:3" ht="15">
      <c r="A23" s="15">
        <v>4.5</v>
      </c>
      <c r="C23" t="s">
        <v>158</v>
      </c>
    </row>
    <row r="24" spans="1:3" ht="15">
      <c r="A24" s="15">
        <v>4.6</v>
      </c>
      <c r="C24" t="s">
        <v>159</v>
      </c>
    </row>
    <row r="25" spans="1:3" ht="15">
      <c r="A25" s="15">
        <v>4.6</v>
      </c>
      <c r="C25" t="s">
        <v>160</v>
      </c>
    </row>
    <row r="26" spans="1:3" ht="15">
      <c r="A26" s="15">
        <v>4.7</v>
      </c>
      <c r="C26" t="s">
        <v>161</v>
      </c>
    </row>
    <row r="27" spans="1:3" ht="15">
      <c r="A27" t="s">
        <v>162</v>
      </c>
      <c r="C27" t="s">
        <v>163</v>
      </c>
    </row>
    <row r="28" spans="1:3" ht="15">
      <c r="A28" t="s">
        <v>164</v>
      </c>
      <c r="C28" t="s">
        <v>165</v>
      </c>
    </row>
    <row r="29" spans="1:3" ht="15">
      <c r="A29" t="s">
        <v>166</v>
      </c>
      <c r="C29" t="s">
        <v>167</v>
      </c>
    </row>
    <row r="30" spans="1:3" ht="15">
      <c r="A30" t="s">
        <v>168</v>
      </c>
      <c r="C30" t="s">
        <v>169</v>
      </c>
    </row>
    <row r="31" spans="1:3" ht="15">
      <c r="A31" t="s">
        <v>170</v>
      </c>
      <c r="C31" t="s">
        <v>171</v>
      </c>
    </row>
    <row r="32" spans="1:3" ht="15">
      <c r="A32" t="s">
        <v>172</v>
      </c>
      <c r="C32" t="s">
        <v>173</v>
      </c>
    </row>
    <row r="33" spans="1:3" ht="15">
      <c r="A33" t="s">
        <v>174</v>
      </c>
      <c r="C33" t="s">
        <v>175</v>
      </c>
    </row>
    <row r="34" spans="1:3" ht="15">
      <c r="A34" t="s">
        <v>176</v>
      </c>
      <c r="C34" t="s">
        <v>177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t="s">
        <v>120</v>
      </c>
      <c r="C3" t="s">
        <v>121</v>
      </c>
    </row>
    <row r="4" spans="1:3" ht="15">
      <c r="A4" t="s">
        <v>178</v>
      </c>
      <c r="C4" t="s">
        <v>179</v>
      </c>
    </row>
    <row r="5" spans="1:3" ht="15">
      <c r="A5" t="s">
        <v>180</v>
      </c>
      <c r="C5" t="s">
        <v>181</v>
      </c>
    </row>
    <row r="6" spans="1:3" ht="15">
      <c r="A6" t="s">
        <v>182</v>
      </c>
      <c r="C6" t="s">
        <v>183</v>
      </c>
    </row>
    <row r="7" spans="1:3" ht="15">
      <c r="A7" t="s">
        <v>184</v>
      </c>
      <c r="C7" t="s">
        <v>185</v>
      </c>
    </row>
    <row r="8" spans="1:3" ht="15">
      <c r="A8" t="s">
        <v>186</v>
      </c>
      <c r="C8" t="s">
        <v>187</v>
      </c>
    </row>
    <row r="9" spans="1:3" ht="15">
      <c r="A9" t="s">
        <v>188</v>
      </c>
      <c r="C9" t="s">
        <v>189</v>
      </c>
    </row>
    <row r="10" spans="1:3" ht="15">
      <c r="A10" t="s">
        <v>190</v>
      </c>
      <c r="C10" t="s">
        <v>191</v>
      </c>
    </row>
    <row r="11" spans="1:3" ht="15">
      <c r="A11" t="s">
        <v>192</v>
      </c>
      <c r="C11" t="s">
        <v>193</v>
      </c>
    </row>
    <row r="12" spans="1:3" ht="15">
      <c r="A12" t="s">
        <v>194</v>
      </c>
      <c r="C12" t="s">
        <v>195</v>
      </c>
    </row>
    <row r="13" spans="1:3" ht="15">
      <c r="A13" t="s">
        <v>196</v>
      </c>
      <c r="C13" t="s">
        <v>197</v>
      </c>
    </row>
    <row r="14" spans="1:3" ht="15">
      <c r="A14" t="s">
        <v>198</v>
      </c>
      <c r="C14" t="s">
        <v>199</v>
      </c>
    </row>
    <row r="15" spans="1:3" ht="15">
      <c r="A15" t="s">
        <v>200</v>
      </c>
      <c r="C15" t="s">
        <v>201</v>
      </c>
    </row>
    <row r="16" spans="1:3" ht="15">
      <c r="A16" t="s">
        <v>202</v>
      </c>
      <c r="C16" t="s">
        <v>203</v>
      </c>
    </row>
    <row r="17" spans="1:3" ht="15">
      <c r="A17" t="s">
        <v>204</v>
      </c>
      <c r="C17" t="s">
        <v>205</v>
      </c>
    </row>
    <row r="18" spans="1:3" ht="15">
      <c r="A18" t="s">
        <v>206</v>
      </c>
      <c r="C18" t="s">
        <v>207</v>
      </c>
    </row>
    <row r="19" spans="1:3" ht="15">
      <c r="A19" t="s">
        <v>208</v>
      </c>
      <c r="C19" t="s">
        <v>209</v>
      </c>
    </row>
    <row r="20" spans="1:3" ht="15">
      <c r="A20" t="s">
        <v>210</v>
      </c>
      <c r="C20" t="s">
        <v>211</v>
      </c>
    </row>
    <row r="21" spans="1:3" ht="15">
      <c r="A21" t="s">
        <v>212</v>
      </c>
      <c r="C21" t="s">
        <v>213</v>
      </c>
    </row>
    <row r="22" spans="1:3" ht="15">
      <c r="A22" t="s">
        <v>214</v>
      </c>
      <c r="C22" t="s">
        <v>215</v>
      </c>
    </row>
    <row r="23" spans="1:3" ht="15">
      <c r="A23" t="s">
        <v>216</v>
      </c>
      <c r="C23" t="s">
        <v>217</v>
      </c>
    </row>
    <row r="24" spans="1:3" ht="15">
      <c r="A24" t="s">
        <v>218</v>
      </c>
      <c r="C24" t="s">
        <v>219</v>
      </c>
    </row>
    <row r="25" spans="1:3" ht="15">
      <c r="A25" t="s">
        <v>220</v>
      </c>
      <c r="C25" t="s">
        <v>221</v>
      </c>
    </row>
    <row r="26" spans="1:3" ht="15">
      <c r="A26" s="15">
        <v>10.13</v>
      </c>
      <c r="C26" t="s">
        <v>222</v>
      </c>
    </row>
    <row r="27" spans="1:3" ht="15">
      <c r="A27" t="s">
        <v>223</v>
      </c>
      <c r="C27" t="s">
        <v>224</v>
      </c>
    </row>
    <row r="28" spans="1:3" ht="15">
      <c r="A28" t="s">
        <v>225</v>
      </c>
      <c r="C28" t="s">
        <v>226</v>
      </c>
    </row>
    <row r="29" spans="1:3" ht="15">
      <c r="A29" t="s">
        <v>227</v>
      </c>
      <c r="C29" t="s">
        <v>228</v>
      </c>
    </row>
    <row r="30" spans="1:3" ht="15">
      <c r="A30" s="15">
        <v>10.16</v>
      </c>
      <c r="C30" t="s">
        <v>229</v>
      </c>
    </row>
    <row r="31" spans="1:3" ht="15">
      <c r="A31" t="s">
        <v>230</v>
      </c>
      <c r="C31" t="s">
        <v>231</v>
      </c>
    </row>
    <row r="32" spans="1:3" ht="15">
      <c r="A32" t="s">
        <v>232</v>
      </c>
      <c r="C32" t="s">
        <v>233</v>
      </c>
    </row>
    <row r="33" spans="1:3" ht="15">
      <c r="A33" s="15">
        <v>10.19</v>
      </c>
      <c r="C33" t="s">
        <v>234</v>
      </c>
    </row>
    <row r="34" spans="1:3" ht="15">
      <c r="A34" s="15">
        <v>10.2</v>
      </c>
      <c r="C34" t="s">
        <v>235</v>
      </c>
    </row>
    <row r="35" spans="1:3" ht="15">
      <c r="A35" s="15">
        <v>10.21</v>
      </c>
      <c r="C35" t="s">
        <v>236</v>
      </c>
    </row>
    <row r="36" spans="1:3" ht="15">
      <c r="A36" s="15">
        <v>10.22</v>
      </c>
      <c r="C36" t="s">
        <v>237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t="s">
        <v>120</v>
      </c>
      <c r="C3" t="s">
        <v>121</v>
      </c>
    </row>
    <row r="4" spans="1:3" ht="15">
      <c r="A4" t="s">
        <v>238</v>
      </c>
      <c r="C4" t="s">
        <v>239</v>
      </c>
    </row>
    <row r="5" spans="1:3" ht="15">
      <c r="A5" t="s">
        <v>240</v>
      </c>
      <c r="C5" t="s">
        <v>241</v>
      </c>
    </row>
    <row r="6" spans="1:3" ht="15">
      <c r="A6" t="s">
        <v>242</v>
      </c>
      <c r="C6" t="s">
        <v>243</v>
      </c>
    </row>
    <row r="7" spans="1:3" ht="15">
      <c r="A7" t="s">
        <v>244</v>
      </c>
      <c r="C7" t="s">
        <v>245</v>
      </c>
    </row>
    <row r="8" spans="1:3" ht="15">
      <c r="A8" s="7">
        <v>101</v>
      </c>
      <c r="C8"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5.7109375" style="0" customWidth="1"/>
    <col min="4" max="16384" width="8.7109375" style="0" customWidth="1"/>
  </cols>
  <sheetData>
    <row r="2" spans="1:6" ht="15">
      <c r="A2" s="1" t="s">
        <v>0</v>
      </c>
      <c r="B2" s="1"/>
      <c r="C2" s="1"/>
      <c r="D2" s="1"/>
      <c r="E2" s="1"/>
      <c r="F2" s="1"/>
    </row>
    <row r="5" spans="1:3" ht="15">
      <c r="A5" t="s">
        <v>247</v>
      </c>
      <c r="C5" s="5" t="s">
        <v>248</v>
      </c>
    </row>
    <row r="6" ht="15">
      <c r="C6" t="s">
        <v>249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5" ht="15">
      <c r="A2" t="s">
        <v>250</v>
      </c>
      <c r="C2" t="e">
        <f>#N/A</f>
        <v>#N/A</v>
      </c>
      <c r="E2" t="s">
        <v>251</v>
      </c>
    </row>
    <row r="3" spans="2:5" ht="15">
      <c r="B3" s="2"/>
      <c r="C3" s="2"/>
      <c r="D3" s="2"/>
      <c r="E3" s="2"/>
    </row>
    <row r="4" spans="1:5" ht="15">
      <c r="A4" t="s">
        <v>249</v>
      </c>
      <c r="C4" t="e">
        <f>#N/A</f>
        <v>#N/A</v>
      </c>
      <c r="E4" t="s">
        <v>252</v>
      </c>
    </row>
    <row r="5" spans="2:5" ht="15">
      <c r="B5" s="2"/>
      <c r="C5" s="2"/>
      <c r="D5" s="2"/>
      <c r="E5" s="2"/>
    </row>
    <row r="6" spans="1:5" ht="15">
      <c r="A6" t="s">
        <v>253</v>
      </c>
      <c r="C6" t="e">
        <f>#N/A</f>
        <v>#N/A</v>
      </c>
      <c r="E6" t="s">
        <v>254</v>
      </c>
    </row>
  </sheetData>
  <sheetProtection selectLockedCells="1" selectUnlockedCells="1"/>
  <mergeCells count="4">
    <mergeCell ref="B3:C3"/>
    <mergeCell ref="D3:E3"/>
    <mergeCell ref="B5:C5"/>
    <mergeCell ref="D5:E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3.7109375" style="0" customWidth="1"/>
    <col min="5" max="16384" width="8.7109375" style="0" customWidth="1"/>
  </cols>
  <sheetData>
    <row r="2" spans="2:4" ht="15">
      <c r="B2" s="2" t="s">
        <v>255</v>
      </c>
      <c r="C2" s="2"/>
      <c r="D2" s="2"/>
    </row>
    <row r="3" spans="2:4" ht="15">
      <c r="B3" s="2"/>
      <c r="C3" s="2"/>
      <c r="D3" s="2"/>
    </row>
    <row r="4" spans="2:4" ht="15">
      <c r="B4" t="s">
        <v>256</v>
      </c>
      <c r="C4" s="2"/>
      <c r="D4" s="2"/>
    </row>
    <row r="5" spans="3:4" ht="15">
      <c r="C5" t="s">
        <v>257</v>
      </c>
      <c r="D5" t="s">
        <v>258</v>
      </c>
    </row>
    <row r="6" spans="3:4" ht="15">
      <c r="C6" t="s">
        <v>259</v>
      </c>
      <c r="D6" t="s">
        <v>260</v>
      </c>
    </row>
    <row r="7" spans="3:4" ht="15">
      <c r="C7" s="2"/>
      <c r="D7" s="2"/>
    </row>
    <row r="8" spans="2:4" ht="15">
      <c r="B8" s="2" t="s">
        <v>261</v>
      </c>
      <c r="C8" s="2"/>
      <c r="D8" s="2"/>
    </row>
    <row r="9" spans="3:4" ht="15">
      <c r="C9" s="2"/>
      <c r="D9" s="2"/>
    </row>
    <row r="10" spans="2:4" ht="15">
      <c r="B10" t="s">
        <v>256</v>
      </c>
      <c r="C10" s="2"/>
      <c r="D10" s="2"/>
    </row>
    <row r="11" ht="15">
      <c r="C11" t="s">
        <v>257</v>
      </c>
    </row>
    <row r="12" ht="15">
      <c r="C12" t="s">
        <v>259</v>
      </c>
    </row>
  </sheetData>
  <sheetProtection selectLockedCells="1" selectUnlockedCells="1"/>
  <mergeCells count="7">
    <mergeCell ref="B2:D2"/>
    <mergeCell ref="B3:D3"/>
    <mergeCell ref="C4:D4"/>
    <mergeCell ref="C7:D7"/>
    <mergeCell ref="B8:D8"/>
    <mergeCell ref="C9:D9"/>
    <mergeCell ref="C10:D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3.7109375" style="0" customWidth="1"/>
    <col min="5" max="16384" width="8.7109375" style="0" customWidth="1"/>
  </cols>
  <sheetData>
    <row r="2" spans="2:4" ht="15">
      <c r="B2" s="2" t="s">
        <v>255</v>
      </c>
      <c r="C2" s="2"/>
      <c r="D2" s="2"/>
    </row>
    <row r="3" spans="2:4" ht="15">
      <c r="B3" s="2"/>
      <c r="C3" s="2"/>
      <c r="D3" s="2"/>
    </row>
    <row r="4" spans="2:4" ht="15">
      <c r="B4" t="s">
        <v>256</v>
      </c>
      <c r="C4" s="2"/>
      <c r="D4" s="2"/>
    </row>
    <row r="5" spans="3:4" ht="15">
      <c r="C5" t="s">
        <v>257</v>
      </c>
      <c r="D5" t="s">
        <v>258</v>
      </c>
    </row>
    <row r="6" spans="3:4" ht="15">
      <c r="C6" t="s">
        <v>259</v>
      </c>
      <c r="D6" t="s">
        <v>260</v>
      </c>
    </row>
    <row r="7" spans="3:4" ht="15">
      <c r="C7" s="2"/>
      <c r="D7" s="2"/>
    </row>
    <row r="8" spans="2:4" ht="15">
      <c r="B8" s="2" t="s">
        <v>261</v>
      </c>
      <c r="C8" s="2"/>
      <c r="D8" s="2"/>
    </row>
    <row r="9" spans="3:4" ht="15">
      <c r="C9" s="2"/>
      <c r="D9" s="2"/>
    </row>
    <row r="10" spans="2:4" ht="15">
      <c r="B10" t="s">
        <v>256</v>
      </c>
      <c r="C10" s="2"/>
      <c r="D10" s="2"/>
    </row>
    <row r="11" ht="15">
      <c r="C11" t="s">
        <v>257</v>
      </c>
    </row>
    <row r="12" ht="15">
      <c r="C12" t="s">
        <v>259</v>
      </c>
    </row>
  </sheetData>
  <sheetProtection selectLockedCells="1" selectUnlockedCells="1"/>
  <mergeCells count="7">
    <mergeCell ref="B2:D2"/>
    <mergeCell ref="B3:D3"/>
    <mergeCell ref="C4:D4"/>
    <mergeCell ref="C7:D7"/>
    <mergeCell ref="B8:D8"/>
    <mergeCell ref="C9:D9"/>
    <mergeCell ref="C10:D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2" spans="1:6" ht="15">
      <c r="A2" s="1" t="s">
        <v>262</v>
      </c>
      <c r="B2" s="1"/>
      <c r="C2" s="1"/>
      <c r="D2" s="1"/>
      <c r="E2" s="1"/>
      <c r="F2" s="1"/>
    </row>
    <row r="4" ht="15">
      <c r="E4" t="s">
        <v>263</v>
      </c>
    </row>
    <row r="5" spans="2:5" ht="15">
      <c r="B5" s="2"/>
      <c r="C5" s="2"/>
      <c r="D5" s="2"/>
      <c r="E5" s="2"/>
    </row>
    <row r="6" ht="15">
      <c r="E6" t="s">
        <v>264</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4" t="s">
        <v>14</v>
      </c>
      <c r="D3" s="4"/>
      <c r="E3" s="4"/>
      <c r="F3" s="4"/>
      <c r="G3" s="4"/>
      <c r="H3" s="4"/>
      <c r="I3" s="4"/>
      <c r="J3" s="4"/>
      <c r="K3" s="4"/>
      <c r="L3" s="4"/>
      <c r="M3" s="4"/>
      <c r="N3" s="4"/>
      <c r="O3" s="4"/>
      <c r="P3" s="4"/>
      <c r="Q3" s="4"/>
      <c r="R3" s="4"/>
      <c r="S3" s="4"/>
      <c r="T3" s="4"/>
      <c r="U3" s="4"/>
    </row>
    <row r="4" spans="3:21" ht="15">
      <c r="C4" s="2" t="s">
        <v>2</v>
      </c>
      <c r="D4" s="2"/>
      <c r="E4" s="2"/>
      <c r="G4" s="2" t="s">
        <v>3</v>
      </c>
      <c r="H4" s="2"/>
      <c r="I4" s="2"/>
      <c r="K4" s="2" t="s">
        <v>4</v>
      </c>
      <c r="L4" s="2"/>
      <c r="M4" s="2"/>
      <c r="O4" s="2" t="s">
        <v>5</v>
      </c>
      <c r="P4" s="2"/>
      <c r="Q4" s="2"/>
      <c r="S4" s="2" t="s">
        <v>6</v>
      </c>
      <c r="T4" s="2"/>
      <c r="U4" s="2"/>
    </row>
    <row r="5" spans="3:21" ht="15">
      <c r="C5" s="4" t="s">
        <v>15</v>
      </c>
      <c r="D5" s="4"/>
      <c r="E5" s="4"/>
      <c r="F5" s="4"/>
      <c r="G5" s="4"/>
      <c r="H5" s="4"/>
      <c r="I5" s="4"/>
      <c r="J5" s="4"/>
      <c r="K5" s="4"/>
      <c r="L5" s="4"/>
      <c r="M5" s="4"/>
      <c r="N5" s="4"/>
      <c r="O5" s="4"/>
      <c r="P5" s="4"/>
      <c r="Q5" s="4"/>
      <c r="R5" s="4"/>
      <c r="S5" s="4"/>
      <c r="T5" s="4"/>
      <c r="U5" s="4"/>
    </row>
    <row r="6" ht="39.75" customHeight="1">
      <c r="A6" s="5" t="s">
        <v>16</v>
      </c>
    </row>
    <row r="7" spans="1:20" ht="39.75" customHeight="1">
      <c r="A7" s="5" t="s">
        <v>17</v>
      </c>
      <c r="C7" s="6">
        <v>9222</v>
      </c>
      <c r="D7" s="6"/>
      <c r="G7" s="6">
        <v>9196</v>
      </c>
      <c r="H7" s="6"/>
      <c r="K7" s="6">
        <v>8699</v>
      </c>
      <c r="L7" s="6"/>
      <c r="O7" s="6">
        <v>10290</v>
      </c>
      <c r="P7" s="6"/>
      <c r="S7" s="6">
        <v>16987</v>
      </c>
      <c r="T7" s="6"/>
    </row>
    <row r="8" spans="1:20" ht="15">
      <c r="A8" t="s">
        <v>18</v>
      </c>
      <c r="D8" s="7">
        <v>8392</v>
      </c>
      <c r="H8" s="7">
        <v>8919</v>
      </c>
      <c r="L8" s="7">
        <v>8567</v>
      </c>
      <c r="P8" s="7">
        <v>10482</v>
      </c>
      <c r="T8" s="7">
        <v>19020</v>
      </c>
    </row>
    <row r="9" spans="1:20" ht="15">
      <c r="A9" s="10" t="s">
        <v>19</v>
      </c>
      <c r="D9" s="7">
        <v>11402</v>
      </c>
      <c r="H9" s="7">
        <v>10797</v>
      </c>
      <c r="L9" s="7">
        <v>10877</v>
      </c>
      <c r="P9" s="7">
        <v>14221</v>
      </c>
      <c r="T9" s="7">
        <v>23066</v>
      </c>
    </row>
    <row r="10" spans="1:20" ht="15">
      <c r="A10" s="10" t="s">
        <v>20</v>
      </c>
      <c r="D10" s="7">
        <v>8015</v>
      </c>
      <c r="H10" s="7">
        <v>3602</v>
      </c>
      <c r="L10" s="7">
        <v>2077</v>
      </c>
      <c r="P10" s="7">
        <v>3132</v>
      </c>
      <c r="T10" s="7">
        <v>2867</v>
      </c>
    </row>
    <row r="11" spans="1:20" ht="15">
      <c r="A11" s="10" t="s">
        <v>21</v>
      </c>
      <c r="D11" s="7">
        <v>3387</v>
      </c>
      <c r="H11" s="7">
        <v>7195</v>
      </c>
      <c r="L11" s="7">
        <v>8800</v>
      </c>
      <c r="P11" s="7">
        <v>11089</v>
      </c>
      <c r="T11" s="7">
        <v>20199</v>
      </c>
    </row>
  </sheetData>
  <sheetProtection selectLockedCells="1" selectUnlockedCells="1"/>
  <mergeCells count="17">
    <mergeCell ref="C2:E2"/>
    <mergeCell ref="G2:I2"/>
    <mergeCell ref="K2:M2"/>
    <mergeCell ref="O2:Q2"/>
    <mergeCell ref="S2:U2"/>
    <mergeCell ref="C3:U3"/>
    <mergeCell ref="C4:E4"/>
    <mergeCell ref="G4:I4"/>
    <mergeCell ref="K4:M4"/>
    <mergeCell ref="O4:Q4"/>
    <mergeCell ref="S4:U4"/>
    <mergeCell ref="C5:U5"/>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100.8515625" style="0" customWidth="1"/>
    <col min="6" max="16384" width="8.7109375" style="0" customWidth="1"/>
  </cols>
  <sheetData>
    <row r="2" spans="1:5" ht="15">
      <c r="A2" t="s">
        <v>265</v>
      </c>
      <c r="E2" t="s">
        <v>266</v>
      </c>
    </row>
    <row r="3" spans="2:5" ht="15">
      <c r="B3" s="2"/>
      <c r="C3" s="2"/>
      <c r="D3" s="2"/>
      <c r="E3" s="2"/>
    </row>
    <row r="4" ht="15">
      <c r="E4" t="s">
        <v>267</v>
      </c>
    </row>
    <row r="6" ht="15">
      <c r="E6" s="5" t="s">
        <v>268</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3:9" ht="15">
      <c r="C2" s="2"/>
      <c r="D2" s="2"/>
      <c r="E2" s="2"/>
      <c r="G2" s="2"/>
      <c r="H2" s="2"/>
      <c r="I2" s="2"/>
    </row>
    <row r="3" spans="3:9" ht="15">
      <c r="C3" s="4" t="s">
        <v>22</v>
      </c>
      <c r="D3" s="4"/>
      <c r="E3" s="4"/>
      <c r="F3" s="4"/>
      <c r="G3" s="4"/>
      <c r="H3" s="4"/>
      <c r="I3" s="4"/>
    </row>
    <row r="4" spans="3:9" ht="15">
      <c r="C4" s="2" t="s">
        <v>23</v>
      </c>
      <c r="D4" s="2"/>
      <c r="E4" s="2"/>
      <c r="G4" s="2" t="s">
        <v>24</v>
      </c>
      <c r="H4" s="2"/>
      <c r="I4" s="2"/>
    </row>
    <row r="5" spans="3:9" ht="15">
      <c r="C5" s="4" t="s">
        <v>15</v>
      </c>
      <c r="D5" s="4"/>
      <c r="E5" s="4"/>
      <c r="F5" s="4"/>
      <c r="G5" s="4"/>
      <c r="H5" s="4"/>
      <c r="I5" s="4"/>
    </row>
    <row r="6" ht="39.75" customHeight="1">
      <c r="A6" s="5" t="s">
        <v>25</v>
      </c>
    </row>
    <row r="7" spans="1:8" ht="15">
      <c r="A7" t="s">
        <v>26</v>
      </c>
      <c r="C7" s="6">
        <v>9222</v>
      </c>
      <c r="D7" s="6"/>
      <c r="G7" s="6">
        <v>20074</v>
      </c>
      <c r="H7" s="6"/>
    </row>
    <row r="8" spans="1:8" ht="15">
      <c r="A8" t="s">
        <v>18</v>
      </c>
      <c r="C8" s="6">
        <v>8392</v>
      </c>
      <c r="D8" s="6"/>
      <c r="G8" s="6">
        <v>19244</v>
      </c>
      <c r="H8" s="6"/>
    </row>
    <row r="9" spans="1:8" ht="15">
      <c r="A9" s="10" t="s">
        <v>19</v>
      </c>
      <c r="C9" s="6">
        <v>11402</v>
      </c>
      <c r="D9" s="6"/>
      <c r="G9" s="6">
        <v>22254</v>
      </c>
      <c r="H9" s="6"/>
    </row>
    <row r="10" spans="1:8" ht="15">
      <c r="A10" s="10" t="s">
        <v>20</v>
      </c>
      <c r="C10" s="6">
        <v>8015</v>
      </c>
      <c r="D10" s="6"/>
      <c r="G10" s="6">
        <v>8015</v>
      </c>
      <c r="H10" s="6"/>
    </row>
    <row r="11" spans="1:8" ht="15">
      <c r="A11" s="10" t="s">
        <v>21</v>
      </c>
      <c r="C11" s="6">
        <v>3387</v>
      </c>
      <c r="D11" s="6"/>
      <c r="G11" s="6">
        <v>14239</v>
      </c>
      <c r="H11" s="6"/>
    </row>
  </sheetData>
  <sheetProtection selectLockedCells="1" selectUnlockedCells="1"/>
  <mergeCells count="16">
    <mergeCell ref="C2:E2"/>
    <mergeCell ref="G2:I2"/>
    <mergeCell ref="C3:I3"/>
    <mergeCell ref="C4:E4"/>
    <mergeCell ref="G4:I4"/>
    <mergeCell ref="C5:I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3:17" ht="15">
      <c r="C2" s="2"/>
      <c r="D2" s="2"/>
      <c r="E2" s="2"/>
      <c r="G2" s="2"/>
      <c r="H2" s="2"/>
      <c r="I2" s="2"/>
      <c r="K2" s="2"/>
      <c r="L2" s="2"/>
      <c r="M2" s="2"/>
      <c r="O2" s="2"/>
      <c r="P2" s="2"/>
      <c r="Q2" s="2"/>
    </row>
    <row r="3" spans="3:17" ht="15">
      <c r="C3" s="2" t="s">
        <v>27</v>
      </c>
      <c r="D3" s="2"/>
      <c r="E3" s="2"/>
      <c r="G3" s="2" t="s">
        <v>28</v>
      </c>
      <c r="H3" s="2"/>
      <c r="I3" s="2"/>
      <c r="K3" s="2" t="s">
        <v>29</v>
      </c>
      <c r="L3" s="2"/>
      <c r="M3" s="2"/>
      <c r="O3" s="2" t="s">
        <v>30</v>
      </c>
      <c r="P3" s="2"/>
      <c r="Q3" s="2"/>
    </row>
    <row r="4" ht="39.75" customHeight="1">
      <c r="A4" s="5" t="s">
        <v>31</v>
      </c>
    </row>
    <row r="5" spans="1:16" ht="15">
      <c r="A5" t="s">
        <v>32</v>
      </c>
      <c r="C5" s="8">
        <v>-1225</v>
      </c>
      <c r="D5" s="8"/>
      <c r="G5" s="8">
        <v>-2171</v>
      </c>
      <c r="H5" s="8"/>
      <c r="K5" s="6">
        <v>1462</v>
      </c>
      <c r="L5" s="6"/>
      <c r="O5" s="8">
        <v>-2909</v>
      </c>
      <c r="P5" s="8"/>
    </row>
    <row r="6" spans="1:16" ht="15">
      <c r="A6" t="s">
        <v>33</v>
      </c>
      <c r="C6" s="9">
        <v>-0.21</v>
      </c>
      <c r="D6" s="9"/>
      <c r="G6" s="9">
        <v>-0.85</v>
      </c>
      <c r="H6" s="9"/>
      <c r="K6" s="9">
        <v>-0.19</v>
      </c>
      <c r="L6" s="9"/>
      <c r="O6" s="9">
        <v>-0.36</v>
      </c>
      <c r="P6" s="9"/>
    </row>
    <row r="7" ht="39.75" customHeight="1">
      <c r="A7" s="5" t="s">
        <v>34</v>
      </c>
    </row>
    <row r="8" spans="1:16" ht="15">
      <c r="A8" t="s">
        <v>32</v>
      </c>
      <c r="C8" s="8">
        <v>-2253</v>
      </c>
      <c r="D8" s="8"/>
      <c r="G8" s="8">
        <v>-1346</v>
      </c>
      <c r="H8" s="8"/>
      <c r="K8" s="8">
        <v>-716</v>
      </c>
      <c r="L8" s="8"/>
      <c r="O8" s="8">
        <v>-3704</v>
      </c>
      <c r="P8" s="8"/>
    </row>
    <row r="9" spans="1:16" ht="15">
      <c r="A9" t="s">
        <v>35</v>
      </c>
      <c r="C9" s="9">
        <v>-1.06</v>
      </c>
      <c r="D9" s="9"/>
      <c r="G9" s="9">
        <v>-0.92</v>
      </c>
      <c r="H9" s="9"/>
      <c r="K9" s="9">
        <v>-0.26</v>
      </c>
      <c r="L9" s="9"/>
      <c r="O9" s="9">
        <v>-0.87</v>
      </c>
      <c r="P9" s="9"/>
    </row>
    <row r="10" ht="39.75" customHeight="1">
      <c r="A10" s="5" t="s">
        <v>36</v>
      </c>
    </row>
    <row r="11" spans="1:16" ht="15">
      <c r="A11" t="s">
        <v>32</v>
      </c>
      <c r="C11" s="8">
        <v>-2752</v>
      </c>
      <c r="D11" s="8"/>
      <c r="G11" s="8">
        <v>-2772</v>
      </c>
      <c r="H11" s="8"/>
      <c r="K11" s="8">
        <v>-2610</v>
      </c>
      <c r="L11" s="8"/>
      <c r="O11" s="8">
        <v>-1873</v>
      </c>
      <c r="P11" s="8"/>
    </row>
    <row r="12" spans="1:16" ht="15">
      <c r="A12" t="s">
        <v>35</v>
      </c>
      <c r="C12" s="9">
        <v>-1.99</v>
      </c>
      <c r="D12" s="9"/>
      <c r="G12" s="9">
        <v>-1.32</v>
      </c>
      <c r="H12" s="9"/>
      <c r="K12" s="9">
        <v>-1.24</v>
      </c>
      <c r="L12" s="9"/>
      <c r="O12" s="9">
        <v>-0.89</v>
      </c>
      <c r="P12" s="9"/>
    </row>
  </sheetData>
  <sheetProtection selectLockedCells="1" selectUnlockedCells="1"/>
  <mergeCells count="32">
    <mergeCell ref="C2:E2"/>
    <mergeCell ref="G2:I2"/>
    <mergeCell ref="K2:M2"/>
    <mergeCell ref="O2:Q2"/>
    <mergeCell ref="C3:E3"/>
    <mergeCell ref="G3:I3"/>
    <mergeCell ref="K3:M3"/>
    <mergeCell ref="O3:Q3"/>
    <mergeCell ref="C5:D5"/>
    <mergeCell ref="G5:H5"/>
    <mergeCell ref="K5:L5"/>
    <mergeCell ref="O5:P5"/>
    <mergeCell ref="C6:D6"/>
    <mergeCell ref="G6:H6"/>
    <mergeCell ref="K6:L6"/>
    <mergeCell ref="O6:P6"/>
    <mergeCell ref="C8:D8"/>
    <mergeCell ref="G8:H8"/>
    <mergeCell ref="K8:L8"/>
    <mergeCell ref="O8:P8"/>
    <mergeCell ref="C9:D9"/>
    <mergeCell ref="G9:H9"/>
    <mergeCell ref="K9:L9"/>
    <mergeCell ref="O9:P9"/>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3:9" ht="15">
      <c r="C2" s="2"/>
      <c r="D2" s="2"/>
      <c r="E2" s="2"/>
      <c r="G2" s="2"/>
      <c r="H2" s="2"/>
      <c r="I2" s="2"/>
    </row>
    <row r="3" spans="3:9" ht="15">
      <c r="C3" s="2" t="s">
        <v>37</v>
      </c>
      <c r="D3" s="2"/>
      <c r="E3" s="2"/>
      <c r="G3" s="2" t="s">
        <v>38</v>
      </c>
      <c r="H3" s="2"/>
      <c r="I3" s="2"/>
    </row>
    <row r="4" ht="39.75" customHeight="1">
      <c r="A4" s="5" t="s">
        <v>39</v>
      </c>
    </row>
    <row r="5" spans="1:8" ht="15">
      <c r="A5" t="s">
        <v>40</v>
      </c>
      <c r="C5" s="11">
        <v>2.05</v>
      </c>
      <c r="D5" s="11"/>
      <c r="G5" s="11">
        <v>1.6</v>
      </c>
      <c r="H5" s="11"/>
    </row>
    <row r="6" ht="39.75" customHeight="1">
      <c r="A6" s="5" t="s">
        <v>41</v>
      </c>
    </row>
    <row r="7" spans="1:8" ht="15">
      <c r="A7" t="s">
        <v>27</v>
      </c>
      <c r="C7" s="11">
        <v>3.14</v>
      </c>
      <c r="D7" s="11"/>
      <c r="G7" s="11">
        <v>2.17</v>
      </c>
      <c r="H7" s="11"/>
    </row>
    <row r="8" spans="1:8" ht="15">
      <c r="A8" t="s">
        <v>28</v>
      </c>
      <c r="C8" s="11">
        <v>2.61</v>
      </c>
      <c r="D8" s="11"/>
      <c r="G8" s="11">
        <v>1.67</v>
      </c>
      <c r="H8" s="11"/>
    </row>
    <row r="9" spans="1:8" ht="15">
      <c r="A9" t="s">
        <v>29</v>
      </c>
      <c r="C9" s="11">
        <v>3.15</v>
      </c>
      <c r="D9" s="11"/>
      <c r="G9" s="11">
        <v>1.57</v>
      </c>
      <c r="H9" s="11"/>
    </row>
    <row r="10" spans="1:8" ht="15">
      <c r="A10" t="s">
        <v>30</v>
      </c>
      <c r="C10" s="11">
        <v>2.01</v>
      </c>
      <c r="D10" s="11"/>
      <c r="G10" s="11">
        <v>1.52</v>
      </c>
      <c r="H10" s="11"/>
    </row>
    <row r="11" ht="39.75" customHeight="1">
      <c r="A11" s="5" t="s">
        <v>42</v>
      </c>
    </row>
    <row r="12" spans="1:8" ht="15">
      <c r="A12" t="s">
        <v>27</v>
      </c>
      <c r="C12" s="11">
        <v>3.24</v>
      </c>
      <c r="D12" s="11"/>
      <c r="G12" s="11">
        <v>1.98</v>
      </c>
      <c r="H12" s="11"/>
    </row>
    <row r="13" spans="1:8" ht="15">
      <c r="A13" t="s">
        <v>28</v>
      </c>
      <c r="C13" s="11">
        <v>3.14</v>
      </c>
      <c r="D13" s="11"/>
      <c r="G13" s="11">
        <v>1.84</v>
      </c>
      <c r="H13" s="11"/>
    </row>
    <row r="14" spans="1:8" ht="15">
      <c r="A14" t="s">
        <v>29</v>
      </c>
      <c r="C14" s="11">
        <v>2.18</v>
      </c>
      <c r="D14" s="11"/>
      <c r="G14" s="11">
        <v>1.5</v>
      </c>
      <c r="H14" s="11"/>
    </row>
    <row r="15" spans="1:8" ht="15">
      <c r="A15" t="s">
        <v>30</v>
      </c>
      <c r="C15" s="11">
        <v>4.25</v>
      </c>
      <c r="D15" s="11"/>
      <c r="G15" s="11">
        <v>1.47</v>
      </c>
      <c r="H15" s="11"/>
    </row>
  </sheetData>
  <sheetProtection selectLockedCells="1" selectUnlockedCells="1"/>
  <mergeCells count="22">
    <mergeCell ref="C2:E2"/>
    <mergeCell ref="G2:I2"/>
    <mergeCell ref="C3:E3"/>
    <mergeCell ref="G3:I3"/>
    <mergeCell ref="C5:D5"/>
    <mergeCell ref="G5:H5"/>
    <mergeCell ref="C7:D7"/>
    <mergeCell ref="G7:H7"/>
    <mergeCell ref="C8:D8"/>
    <mergeCell ref="G8:H8"/>
    <mergeCell ref="C9:D9"/>
    <mergeCell ref="G9:H9"/>
    <mergeCell ref="C10:D10"/>
    <mergeCell ref="G10:H10"/>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9" ht="15">
      <c r="C4" s="2"/>
      <c r="D4" s="2"/>
      <c r="E4" s="2"/>
      <c r="G4" s="2"/>
      <c r="H4" s="2"/>
      <c r="I4" s="2"/>
    </row>
    <row r="5" spans="3:9" ht="15">
      <c r="C5" s="4" t="s">
        <v>43</v>
      </c>
      <c r="D5" s="4"/>
      <c r="E5" s="4"/>
      <c r="F5" s="4"/>
      <c r="G5" s="4"/>
      <c r="H5" s="4"/>
      <c r="I5" s="4"/>
    </row>
    <row r="6" spans="3:9" ht="15">
      <c r="C6" s="2" t="s">
        <v>23</v>
      </c>
      <c r="D6" s="2"/>
      <c r="E6" s="2"/>
      <c r="G6" s="2" t="s">
        <v>44</v>
      </c>
      <c r="H6" s="2"/>
      <c r="I6" s="2"/>
    </row>
    <row r="7" spans="1:8" ht="15">
      <c r="A7" t="s">
        <v>26</v>
      </c>
      <c r="C7" s="6">
        <v>9222</v>
      </c>
      <c r="D7" s="6"/>
      <c r="G7" s="6">
        <v>20074</v>
      </c>
      <c r="H7" s="6"/>
    </row>
    <row r="8" spans="1:8" ht="15">
      <c r="A8" t="s">
        <v>45</v>
      </c>
      <c r="C8" s="6">
        <v>5307</v>
      </c>
      <c r="D8" s="6"/>
      <c r="G8" s="6">
        <v>5307</v>
      </c>
      <c r="H8" s="6"/>
    </row>
    <row r="9" ht="39.75" customHeight="1">
      <c r="A9" s="5" t="s">
        <v>46</v>
      </c>
    </row>
    <row r="10" spans="1:8" ht="15">
      <c r="A10" t="s">
        <v>47</v>
      </c>
      <c r="D10" t="s">
        <v>48</v>
      </c>
      <c r="H10" t="s">
        <v>48</v>
      </c>
    </row>
    <row r="11" spans="1:8" ht="15">
      <c r="A11" t="s">
        <v>49</v>
      </c>
      <c r="D11" t="s">
        <v>48</v>
      </c>
      <c r="H11" t="s">
        <v>48</v>
      </c>
    </row>
    <row r="12" spans="1:8" ht="15">
      <c r="A12" t="s">
        <v>50</v>
      </c>
      <c r="D12" s="7">
        <v>1</v>
      </c>
      <c r="H12" s="7">
        <v>1</v>
      </c>
    </row>
    <row r="13" spans="1:8" ht="15">
      <c r="A13" t="s">
        <v>51</v>
      </c>
      <c r="D13" s="7">
        <v>157764</v>
      </c>
      <c r="H13" s="7">
        <v>168616</v>
      </c>
    </row>
    <row r="14" spans="1:8" ht="15">
      <c r="A14" t="s">
        <v>52</v>
      </c>
      <c r="D14" s="12">
        <v>-154378</v>
      </c>
      <c r="H14" s="12">
        <v>-154378</v>
      </c>
    </row>
    <row r="15" spans="1:8" ht="15">
      <c r="A15" s="10" t="s">
        <v>21</v>
      </c>
      <c r="D15" s="7">
        <v>3387</v>
      </c>
      <c r="H15" s="7">
        <v>14239</v>
      </c>
    </row>
    <row r="16" spans="1:8" ht="15">
      <c r="A16" s="10" t="s">
        <v>53</v>
      </c>
      <c r="C16" s="6">
        <v>8694</v>
      </c>
      <c r="D16" s="6"/>
      <c r="G16" s="6">
        <v>19546</v>
      </c>
      <c r="H16" s="6"/>
    </row>
  </sheetData>
  <sheetProtection selectLockedCells="1" selectUnlockedCells="1"/>
  <mergeCells count="12">
    <mergeCell ref="A2:F2"/>
    <mergeCell ref="C4:E4"/>
    <mergeCell ref="G4:I4"/>
    <mergeCell ref="C5:I5"/>
    <mergeCell ref="C6:E6"/>
    <mergeCell ref="G6:I6"/>
    <mergeCell ref="C7:D7"/>
    <mergeCell ref="G7:H7"/>
    <mergeCell ref="C8:D8"/>
    <mergeCell ref="G8:H8"/>
    <mergeCell ref="C16:D16"/>
    <mergeCell ref="G16:H1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C14"/>
  <sheetViews>
    <sheetView workbookViewId="0" topLeftCell="A1">
      <selection activeCell="A1" sqref="A1"/>
    </sheetView>
  </sheetViews>
  <sheetFormatPr defaultColWidth="8.00390625" defaultRowHeight="15"/>
  <cols>
    <col min="1" max="1" width="100.8515625" style="0" customWidth="1"/>
    <col min="2" max="2" width="8.7109375" style="0" customWidth="1"/>
    <col min="3" max="4" width="4.7109375" style="0" customWidth="1"/>
    <col min="5" max="6" width="8.7109375" style="0" customWidth="1"/>
    <col min="7" max="8" width="10.7109375" style="0" customWidth="1"/>
    <col min="9" max="10" width="8.7109375" style="0" customWidth="1"/>
    <col min="11" max="12" width="10.7109375" style="0" customWidth="1"/>
    <col min="13" max="14" width="8.7109375" style="0" customWidth="1"/>
    <col min="15" max="16" width="1.7109375" style="0" customWidth="1"/>
    <col min="17" max="18" width="8.7109375" style="0" customWidth="1"/>
    <col min="19" max="20" width="10.7109375" style="0" customWidth="1"/>
    <col min="21" max="22" width="8.7109375" style="0" customWidth="1"/>
    <col min="23" max="23" width="1.7109375" style="0" customWidth="1"/>
    <col min="24" max="24" width="10.7109375" style="0" customWidth="1"/>
    <col min="25" max="26" width="8.7109375" style="0" customWidth="1"/>
    <col min="27" max="28" width="10.7109375" style="0" customWidth="1"/>
    <col min="29" max="16384" width="8.7109375" style="0" customWidth="1"/>
  </cols>
  <sheetData>
    <row r="2" spans="1:6" ht="15">
      <c r="A2" s="1" t="s">
        <v>54</v>
      </c>
      <c r="B2" s="1"/>
      <c r="C2" s="1"/>
      <c r="D2" s="1"/>
      <c r="E2" s="1"/>
      <c r="F2" s="1"/>
    </row>
    <row r="4" spans="3:29" ht="15">
      <c r="C4" s="2"/>
      <c r="D4" s="2"/>
      <c r="E4" s="2"/>
      <c r="G4" s="2"/>
      <c r="H4" s="2"/>
      <c r="I4" s="2"/>
      <c r="K4" s="2"/>
      <c r="L4" s="2"/>
      <c r="M4" s="2"/>
      <c r="O4" s="2"/>
      <c r="P4" s="2"/>
      <c r="Q4" s="2"/>
      <c r="S4" s="2"/>
      <c r="T4" s="2"/>
      <c r="U4" s="2"/>
      <c r="W4" s="2"/>
      <c r="X4" s="2"/>
      <c r="Y4" s="2"/>
      <c r="AA4" s="2"/>
      <c r="AB4" s="2"/>
      <c r="AC4" s="2"/>
    </row>
    <row r="5" spans="1:29" ht="39.75" customHeight="1">
      <c r="A5" t="s">
        <v>55</v>
      </c>
      <c r="C5" s="2" t="s">
        <v>56</v>
      </c>
      <c r="D5" s="2"/>
      <c r="E5" s="2"/>
      <c r="G5" s="3" t="s">
        <v>57</v>
      </c>
      <c r="H5" s="3"/>
      <c r="I5" s="3"/>
      <c r="K5" s="3" t="s">
        <v>58</v>
      </c>
      <c r="L5" s="3"/>
      <c r="M5" s="3"/>
      <c r="O5" s="3" t="s">
        <v>59</v>
      </c>
      <c r="P5" s="3"/>
      <c r="Q5" s="3"/>
      <c r="S5" s="3" t="s">
        <v>60</v>
      </c>
      <c r="T5" s="3"/>
      <c r="U5" s="3"/>
      <c r="W5" s="3" t="s">
        <v>61</v>
      </c>
      <c r="X5" s="3"/>
      <c r="Y5" s="3"/>
      <c r="AA5" s="13" t="s">
        <v>62</v>
      </c>
      <c r="AB5" s="13"/>
      <c r="AC5" s="13"/>
    </row>
    <row r="6" spans="1:28" ht="39.75" customHeight="1">
      <c r="A6" s="5" t="s">
        <v>63</v>
      </c>
      <c r="D6" t="s">
        <v>2</v>
      </c>
      <c r="H6" s="7">
        <v>414200</v>
      </c>
      <c r="L6" s="7">
        <v>233438</v>
      </c>
      <c r="P6" t="s">
        <v>48</v>
      </c>
      <c r="T6" s="7">
        <v>207080</v>
      </c>
      <c r="X6" t="s">
        <v>48</v>
      </c>
      <c r="AB6" s="7">
        <v>854718</v>
      </c>
    </row>
    <row r="7" spans="3:27" ht="15">
      <c r="C7" t="s">
        <v>3</v>
      </c>
      <c r="G7" s="7">
        <v>375000</v>
      </c>
      <c r="K7" s="7">
        <v>61828</v>
      </c>
      <c r="O7" t="s">
        <v>48</v>
      </c>
      <c r="S7" s="7">
        <v>128884</v>
      </c>
      <c r="W7" t="s">
        <v>48</v>
      </c>
      <c r="AA7" s="7">
        <v>565712</v>
      </c>
    </row>
    <row r="8" spans="1:28" ht="39.75" customHeight="1">
      <c r="A8" s="5" t="s">
        <v>64</v>
      </c>
      <c r="D8" t="s">
        <v>2</v>
      </c>
      <c r="H8" s="7">
        <v>300398</v>
      </c>
      <c r="L8" s="7">
        <v>137003</v>
      </c>
      <c r="P8" t="s">
        <v>48</v>
      </c>
      <c r="T8" s="7">
        <v>91115</v>
      </c>
      <c r="X8" t="s">
        <v>48</v>
      </c>
      <c r="AB8" s="7">
        <v>528516</v>
      </c>
    </row>
    <row r="9" spans="3:27" ht="15">
      <c r="C9" t="s">
        <v>3</v>
      </c>
      <c r="G9" s="7">
        <v>275000</v>
      </c>
      <c r="K9" s="7">
        <v>36273</v>
      </c>
      <c r="O9" t="s">
        <v>48</v>
      </c>
      <c r="S9" s="7">
        <v>56535</v>
      </c>
      <c r="W9" t="s">
        <v>48</v>
      </c>
      <c r="AA9" s="7">
        <v>367808</v>
      </c>
    </row>
    <row r="10" spans="1:28" ht="39.75" customHeight="1">
      <c r="A10" s="5" t="s">
        <v>65</v>
      </c>
      <c r="D10" s="5" t="s">
        <v>2</v>
      </c>
      <c r="H10" s="14">
        <v>115104</v>
      </c>
      <c r="L10" s="14">
        <v>41030</v>
      </c>
      <c r="P10" s="5" t="s">
        <v>48</v>
      </c>
      <c r="T10" s="14">
        <v>219660</v>
      </c>
      <c r="X10" s="5" t="s">
        <v>66</v>
      </c>
      <c r="AB10" s="14">
        <v>410794</v>
      </c>
    </row>
    <row r="11" spans="1:28" ht="39.75" customHeight="1">
      <c r="A11" s="5" t="s">
        <v>67</v>
      </c>
      <c r="D11" t="s">
        <v>2</v>
      </c>
      <c r="H11" s="7">
        <v>191398</v>
      </c>
      <c r="L11" t="s">
        <v>48</v>
      </c>
      <c r="P11" t="s">
        <v>48</v>
      </c>
      <c r="T11" t="s">
        <v>48</v>
      </c>
      <c r="X11" t="s">
        <v>48</v>
      </c>
      <c r="AB11" s="7">
        <v>191398</v>
      </c>
    </row>
    <row r="12" spans="3:27" ht="15">
      <c r="C12" t="s">
        <v>3</v>
      </c>
      <c r="G12" s="7">
        <v>239532</v>
      </c>
      <c r="K12" s="7">
        <v>23696</v>
      </c>
      <c r="O12" t="s">
        <v>48</v>
      </c>
      <c r="S12" s="7">
        <v>35977</v>
      </c>
      <c r="W12" t="s">
        <v>48</v>
      </c>
      <c r="AA12" s="7">
        <v>299205</v>
      </c>
    </row>
    <row r="13" spans="1:28" ht="39.75" customHeight="1">
      <c r="A13" s="5" t="s">
        <v>68</v>
      </c>
      <c r="D13" t="s">
        <v>2</v>
      </c>
      <c r="H13" s="7">
        <v>131800</v>
      </c>
      <c r="L13" t="s">
        <v>48</v>
      </c>
      <c r="P13" t="s">
        <v>48</v>
      </c>
      <c r="T13" t="s">
        <v>48</v>
      </c>
      <c r="X13" s="7">
        <v>143854</v>
      </c>
      <c r="AB13" s="7">
        <v>275654</v>
      </c>
    </row>
    <row r="14" spans="3:27" ht="15">
      <c r="C14" t="s">
        <v>3</v>
      </c>
      <c r="G14" s="7">
        <v>260201</v>
      </c>
      <c r="K14" s="7">
        <v>25740</v>
      </c>
      <c r="O14" t="s">
        <v>48</v>
      </c>
      <c r="S14" s="7">
        <v>35977</v>
      </c>
      <c r="W14" t="s">
        <v>48</v>
      </c>
      <c r="AA14" s="7">
        <v>321918</v>
      </c>
    </row>
  </sheetData>
  <sheetProtection selectLockedCells="1" selectUnlockedCells="1"/>
  <mergeCells count="15">
    <mergeCell ref="A2:F2"/>
    <mergeCell ref="C4:E4"/>
    <mergeCell ref="G4:I4"/>
    <mergeCell ref="K4:M4"/>
    <mergeCell ref="O4:Q4"/>
    <mergeCell ref="S4:U4"/>
    <mergeCell ref="W4:Y4"/>
    <mergeCell ref="AA4:AC4"/>
    <mergeCell ref="C5:E5"/>
    <mergeCell ref="G5:I5"/>
    <mergeCell ref="K5:M5"/>
    <mergeCell ref="O5:Q5"/>
    <mergeCell ref="S5:U5"/>
    <mergeCell ref="W5:Y5"/>
    <mergeCell ref="AA5:AC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7.7109375" style="0" customWidth="1"/>
    <col min="17" max="16384" width="8.7109375" style="0" customWidth="1"/>
  </cols>
  <sheetData>
    <row r="2" spans="3:17" ht="15">
      <c r="C2" s="2"/>
      <c r="D2" s="2"/>
      <c r="E2" s="2"/>
      <c r="G2" s="2"/>
      <c r="H2" s="2"/>
      <c r="I2" s="2"/>
      <c r="K2" s="2"/>
      <c r="L2" s="2"/>
      <c r="M2" s="2"/>
      <c r="O2" s="2"/>
      <c r="P2" s="2"/>
      <c r="Q2" s="2"/>
    </row>
    <row r="3" spans="3:17" ht="15">
      <c r="C3" s="4" t="s">
        <v>69</v>
      </c>
      <c r="D3" s="4"/>
      <c r="E3" s="4"/>
      <c r="F3" s="4"/>
      <c r="G3" s="4"/>
      <c r="H3" s="4"/>
      <c r="I3" s="4"/>
      <c r="J3" s="4"/>
      <c r="K3" s="4"/>
      <c r="L3" s="4"/>
      <c r="M3" s="4"/>
      <c r="N3" s="4"/>
      <c r="O3" s="4"/>
      <c r="P3" s="4"/>
      <c r="Q3" s="4"/>
    </row>
    <row r="4" spans="3:17" ht="39.75" customHeight="1">
      <c r="C4" s="4" t="s">
        <v>70</v>
      </c>
      <c r="D4" s="4"/>
      <c r="E4" s="4"/>
      <c r="F4" s="4"/>
      <c r="G4" s="4"/>
      <c r="H4" s="4"/>
      <c r="I4" s="4"/>
      <c r="K4" s="3" t="s">
        <v>71</v>
      </c>
      <c r="L4" s="3"/>
      <c r="M4" s="3"/>
      <c r="O4" s="2" t="s">
        <v>72</v>
      </c>
      <c r="P4" s="2"/>
      <c r="Q4" s="2"/>
    </row>
    <row r="5" spans="3:9" ht="15">
      <c r="C5" s="2" t="s">
        <v>73</v>
      </c>
      <c r="D5" s="2"/>
      <c r="E5" s="2"/>
      <c r="G5" s="2" t="s">
        <v>74</v>
      </c>
      <c r="H5" s="2"/>
      <c r="I5" s="2"/>
    </row>
    <row r="6" spans="1:16" ht="15">
      <c r="A6" t="s">
        <v>75</v>
      </c>
      <c r="D6" s="7">
        <v>973</v>
      </c>
      <c r="H6" t="s">
        <v>48</v>
      </c>
      <c r="L6" s="15">
        <v>71.64</v>
      </c>
      <c r="P6" t="s">
        <v>76</v>
      </c>
    </row>
    <row r="7" spans="4:16" ht="15">
      <c r="D7" s="7">
        <v>5556</v>
      </c>
      <c r="H7" t="s">
        <v>48</v>
      </c>
      <c r="L7" s="15">
        <v>61.2</v>
      </c>
      <c r="P7" t="s">
        <v>77</v>
      </c>
    </row>
    <row r="8" spans="4:16" ht="15">
      <c r="D8" s="7">
        <v>2327</v>
      </c>
      <c r="H8" t="s">
        <v>48</v>
      </c>
      <c r="L8" s="15">
        <v>60.84</v>
      </c>
      <c r="P8" t="s">
        <v>78</v>
      </c>
    </row>
    <row r="9" spans="4:16" ht="15">
      <c r="D9" s="7">
        <v>2793</v>
      </c>
      <c r="H9" t="s">
        <v>48</v>
      </c>
      <c r="L9" s="15">
        <v>19.8</v>
      </c>
      <c r="P9" t="s">
        <v>79</v>
      </c>
    </row>
    <row r="10" spans="4:16" ht="15">
      <c r="D10" s="7">
        <v>1744</v>
      </c>
      <c r="H10" s="7">
        <v>117</v>
      </c>
      <c r="I10" s="12">
        <v>-1</v>
      </c>
      <c r="L10" s="15">
        <v>19.8</v>
      </c>
      <c r="P10" t="s">
        <v>79</v>
      </c>
    </row>
    <row r="11" spans="4:16" ht="15">
      <c r="D11" s="7">
        <v>78125</v>
      </c>
      <c r="H11" s="7">
        <v>46875</v>
      </c>
      <c r="I11" s="12">
        <v>-2</v>
      </c>
      <c r="L11" s="15">
        <v>1.77</v>
      </c>
      <c r="P11" t="s">
        <v>80</v>
      </c>
    </row>
    <row r="12" spans="4:16" ht="15">
      <c r="D12" t="s">
        <v>48</v>
      </c>
      <c r="H12" s="7">
        <v>200000</v>
      </c>
      <c r="I12" s="12">
        <v>-3</v>
      </c>
      <c r="L12" s="15">
        <v>1.77</v>
      </c>
      <c r="P12" t="s">
        <v>81</v>
      </c>
    </row>
    <row r="15" spans="1:16" ht="15">
      <c r="A15" t="s">
        <v>82</v>
      </c>
      <c r="D15" s="7">
        <v>1173</v>
      </c>
      <c r="H15" t="s">
        <v>48</v>
      </c>
      <c r="L15" s="15">
        <v>19.8</v>
      </c>
      <c r="P15" t="s">
        <v>79</v>
      </c>
    </row>
    <row r="16" spans="4:16" ht="15">
      <c r="D16" s="7">
        <v>733</v>
      </c>
      <c r="H16" s="7">
        <v>49</v>
      </c>
      <c r="I16" s="12">
        <v>-4</v>
      </c>
      <c r="L16" s="15">
        <v>19.8</v>
      </c>
      <c r="P16" t="s">
        <v>79</v>
      </c>
    </row>
    <row r="17" spans="4:16" ht="15">
      <c r="D17" s="7">
        <v>34375</v>
      </c>
      <c r="H17" s="7">
        <v>20625</v>
      </c>
      <c r="I17" s="12">
        <v>-5</v>
      </c>
      <c r="L17" s="15">
        <v>1.77</v>
      </c>
      <c r="P17" t="s">
        <v>80</v>
      </c>
    </row>
    <row r="18" spans="4:16" ht="15">
      <c r="D18" t="s">
        <v>48</v>
      </c>
      <c r="H18" s="7">
        <v>88000</v>
      </c>
      <c r="I18" s="12">
        <v>-6</v>
      </c>
      <c r="L18" s="15">
        <v>1.77</v>
      </c>
      <c r="P18" t="s">
        <v>81</v>
      </c>
    </row>
    <row r="21" spans="1:16" ht="15">
      <c r="A21" t="s">
        <v>83</v>
      </c>
      <c r="D21" t="s">
        <v>48</v>
      </c>
      <c r="H21" s="7">
        <v>200000</v>
      </c>
      <c r="I21" s="12">
        <v>-7</v>
      </c>
      <c r="L21" s="15">
        <v>1.88</v>
      </c>
      <c r="P21" t="s">
        <v>84</v>
      </c>
    </row>
  </sheetData>
  <sheetProtection selectLockedCells="1" selectUnlockedCells="1"/>
  <mergeCells count="10">
    <mergeCell ref="C2:E2"/>
    <mergeCell ref="G2:I2"/>
    <mergeCell ref="K2:M2"/>
    <mergeCell ref="O2:Q2"/>
    <mergeCell ref="C3:Q3"/>
    <mergeCell ref="C4:I4"/>
    <mergeCell ref="K4:M4"/>
    <mergeCell ref="O4:Q4"/>
    <mergeCell ref="C5:E5"/>
    <mergeCell ref="G5:I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85</v>
      </c>
      <c r="C3" s="2" t="s">
        <v>86</v>
      </c>
      <c r="D3" s="2"/>
      <c r="E3" s="2"/>
      <c r="G3" s="2" t="s">
        <v>87</v>
      </c>
      <c r="H3" s="2"/>
      <c r="I3" s="2"/>
      <c r="K3" s="3" t="s">
        <v>88</v>
      </c>
      <c r="L3" s="3"/>
      <c r="M3" s="3"/>
      <c r="O3" s="13" t="s">
        <v>89</v>
      </c>
      <c r="P3" s="13"/>
      <c r="Q3" s="13"/>
    </row>
    <row r="4" spans="1:16" ht="15">
      <c r="A4" t="s">
        <v>90</v>
      </c>
      <c r="D4" s="7">
        <v>34750</v>
      </c>
      <c r="H4" t="s">
        <v>48</v>
      </c>
      <c r="L4" s="7">
        <v>5462</v>
      </c>
      <c r="P4" s="7">
        <v>40212</v>
      </c>
    </row>
    <row r="5" spans="1:16" ht="15">
      <c r="A5" t="s">
        <v>91</v>
      </c>
      <c r="D5" s="7">
        <v>28250</v>
      </c>
      <c r="H5" t="s">
        <v>48</v>
      </c>
      <c r="L5" s="7">
        <v>5462</v>
      </c>
      <c r="P5" s="7">
        <v>33712</v>
      </c>
    </row>
    <row r="6" spans="1:16" ht="15">
      <c r="A6" t="s">
        <v>92</v>
      </c>
      <c r="D6" s="7">
        <v>29250</v>
      </c>
      <c r="H6" t="s">
        <v>48</v>
      </c>
      <c r="L6" s="7">
        <v>5462</v>
      </c>
      <c r="P6" s="7">
        <v>34712</v>
      </c>
    </row>
    <row r="7" spans="1:16" ht="15">
      <c r="A7" t="s">
        <v>93</v>
      </c>
      <c r="D7" s="7">
        <v>34250</v>
      </c>
      <c r="H7" t="s">
        <v>48</v>
      </c>
      <c r="L7" s="7">
        <v>5462</v>
      </c>
      <c r="P7" s="7">
        <v>39712</v>
      </c>
    </row>
    <row r="8" spans="1:16" ht="15">
      <c r="A8" t="s">
        <v>94</v>
      </c>
      <c r="D8" s="7">
        <v>22750</v>
      </c>
      <c r="H8" t="s">
        <v>48</v>
      </c>
      <c r="L8" s="7">
        <v>5462</v>
      </c>
      <c r="P8" s="7">
        <v>28212</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2020-01-03T00:36:11Z</dcterms:created>
  <dcterms:modified xsi:type="dcterms:W3CDTF">2020-01-03T00:36:11Z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